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15" yWindow="345" windowWidth="14400" windowHeight="11400" activeTab="1"/>
  </bookViews>
  <sheets>
    <sheet name="Table of Contents" sheetId="1" r:id="rId1"/>
    <sheet name="RRP (ex)" sheetId="2" r:id="rId2"/>
    <sheet name="1-DC- donoteoverwrite" sheetId="3" state="hidden" r:id="rId3"/>
  </sheets>
  <definedNames>
    <definedName name="_xlnm._FilterDatabase" localSheetId="1" hidden="1">'RRP (ex)'!$A$1:$F$4212</definedName>
    <definedName name="ASIA">#REF!</definedName>
    <definedName name="asia_countries">#REF!</definedName>
    <definedName name="asia_gst">#REF!</definedName>
    <definedName name="ASIA_PRICE">#REF!</definedName>
    <definedName name="asiaserv">#REF!</definedName>
    <definedName name="CALA">#REF!</definedName>
    <definedName name="CALA_PRICE">#REF!</definedName>
    <definedName name="calacountries">#REF!</definedName>
    <definedName name="CHINA">#REF!</definedName>
    <definedName name="CHINA_PRICE">#REF!</definedName>
    <definedName name="Countires">#REF!</definedName>
    <definedName name="countries">#REF!</definedName>
    <definedName name="country">#REF!</definedName>
    <definedName name="DESCRIPTION">#REF!</definedName>
    <definedName name="Duty">#REF!</definedName>
    <definedName name="EM_EUR">#REF!</definedName>
    <definedName name="EM_GBP">#REF!</definedName>
    <definedName name="EMEA">#REF!</definedName>
    <definedName name="EMEA_PRICE">#REF!</definedName>
    <definedName name="emeacountries">#REF!</definedName>
    <definedName name="emeadesc">#REF!</definedName>
    <definedName name="eu">#REF!</definedName>
    <definedName name="EU_PRICE">#REF!</definedName>
    <definedName name="EUCOUNTRIES">#REF!</definedName>
    <definedName name="GBP_PRICE">#REF!</definedName>
    <definedName name="grpin">#REF!</definedName>
    <definedName name="grspec">#REF!</definedName>
    <definedName name="ins">#REF!</definedName>
    <definedName name="install">#REF!</definedName>
    <definedName name="JAPAN">#REF!</definedName>
    <definedName name="JAPAN_PRICE">#REF!</definedName>
    <definedName name="japandesc">#REF!</definedName>
    <definedName name="noramcountries">#REF!</definedName>
    <definedName name="PicTable">#REF!</definedName>
    <definedName name="_xlnm.Print_Area" localSheetId="1">'RRP (ex)'!$A$1:$B$1</definedName>
    <definedName name="_xlnm.Print_Area" localSheetId="0">'Table of Contents'!$E$1:$R$50</definedName>
    <definedName name="pro">#REF!</definedName>
    <definedName name="prod">#REF!</definedName>
    <definedName name="Products">#REF!</definedName>
    <definedName name="Products_Head">#REF!</definedName>
    <definedName name="ProductsTable_ServiceColumn">#REF!</definedName>
    <definedName name="ProductsTable_ServiceHead">#REF!</definedName>
    <definedName name="ProductsTable_TypeColumn">#REF!</definedName>
    <definedName name="ProductsTable_TypeHead">#REF!</definedName>
    <definedName name="ProductTypes_ProductColumn">#REF!</definedName>
    <definedName name="ProductTypes_ProductHead">#REF!</definedName>
    <definedName name="q">#REF!</definedName>
    <definedName name="s">#REF!</definedName>
    <definedName name="se">#REF!</definedName>
    <definedName name="ser">#REF!</definedName>
    <definedName name="SERV">#REF!</definedName>
    <definedName name="service">#REF!</definedName>
    <definedName name="shipment">#REF!</definedName>
    <definedName name="shippingterms">#REF!</definedName>
    <definedName name="sterm">#REF!</definedName>
    <definedName name="TEST">#REF!</definedName>
    <definedName name="testing">#REF!</definedName>
    <definedName name="type">#REF!</definedName>
    <definedName name="usa">#REF!</definedName>
  </definedNames>
  <calcPr calcId="125725"/>
</workbook>
</file>

<file path=xl/calcChain.xml><?xml version="1.0" encoding="utf-8"?>
<calcChain xmlns="http://schemas.openxmlformats.org/spreadsheetml/2006/main">
  <c r="E693" i="2"/>
  <c r="E692"/>
  <c r="E637"/>
  <c r="E638"/>
  <c r="E707"/>
  <c r="E706"/>
  <c r="E650"/>
  <c r="E649"/>
  <c r="E621"/>
  <c r="D4" i="3" l="1"/>
  <c r="D5"/>
  <c r="D6"/>
  <c r="D7"/>
  <c r="D8"/>
  <c r="D9"/>
  <c r="D10"/>
  <c r="D11"/>
  <c r="D12"/>
  <c r="D13"/>
  <c r="D14"/>
  <c r="D15"/>
  <c r="D3"/>
  <c r="H4" l="1"/>
  <c r="E4140" i="2" l="1"/>
  <c r="E3918"/>
  <c r="E3871"/>
  <c r="E3729"/>
  <c r="E3712"/>
  <c r="E3532"/>
  <c r="E3528"/>
  <c r="E3476"/>
  <c r="E3472"/>
  <c r="E3440"/>
  <c r="E3436"/>
  <c r="E3373"/>
  <c r="E3369"/>
  <c r="E3365"/>
  <c r="E3361"/>
  <c r="E3303"/>
  <c r="E3299"/>
  <c r="E3295"/>
  <c r="E3291"/>
  <c r="E3287"/>
  <c r="E3283"/>
  <c r="E3279"/>
  <c r="E3275"/>
  <c r="E3251"/>
  <c r="E3172"/>
  <c r="E3110"/>
  <c r="E3050"/>
  <c r="E3003"/>
  <c r="E2999"/>
  <c r="E2970"/>
  <c r="E2966"/>
  <c r="E2909"/>
  <c r="E2905"/>
  <c r="E2901"/>
  <c r="E2897"/>
  <c r="E2893"/>
  <c r="E2889"/>
  <c r="E2885"/>
  <c r="E2881"/>
  <c r="E2877"/>
  <c r="E2842"/>
  <c r="E2838"/>
  <c r="E2834"/>
  <c r="E2784"/>
  <c r="E2780"/>
  <c r="E2776"/>
  <c r="E2772"/>
  <c r="E2768"/>
  <c r="E2764"/>
  <c r="E2737"/>
  <c r="E2733"/>
  <c r="E2583"/>
  <c r="E2579"/>
  <c r="E2548"/>
  <c r="E2544"/>
  <c r="E2540"/>
  <c r="E2495"/>
  <c r="E2478"/>
  <c r="E2433"/>
  <c r="E2426"/>
  <c r="E2422"/>
  <c r="E2418"/>
  <c r="E2414"/>
  <c r="E2410"/>
  <c r="E2406"/>
  <c r="E2402"/>
  <c r="E2319"/>
  <c r="E2315"/>
  <c r="E2311"/>
  <c r="E2286"/>
  <c r="E2282"/>
  <c r="E2235"/>
  <c r="E2231"/>
  <c r="E2206"/>
  <c r="E2202"/>
  <c r="E2157"/>
  <c r="E2153"/>
  <c r="E2128"/>
  <c r="E2124"/>
  <c r="E2065"/>
  <c r="E2061"/>
  <c r="E2057"/>
  <c r="E2053"/>
  <c r="E2049"/>
  <c r="E4139"/>
  <c r="E3654"/>
  <c r="E3530"/>
  <c r="E3525"/>
  <c r="E3477"/>
  <c r="E3471"/>
  <c r="E3438"/>
  <c r="E3433"/>
  <c r="E3372"/>
  <c r="E3367"/>
  <c r="E3362"/>
  <c r="E3302"/>
  <c r="E3297"/>
  <c r="E3292"/>
  <c r="E3286"/>
  <c r="E3281"/>
  <c r="E3276"/>
  <c r="E3250"/>
  <c r="E3129"/>
  <c r="E3107"/>
  <c r="E3051"/>
  <c r="E3002"/>
  <c r="E2997"/>
  <c r="E2972"/>
  <c r="E2967"/>
  <c r="E2908"/>
  <c r="E2903"/>
  <c r="E2898"/>
  <c r="E2892"/>
  <c r="E2887"/>
  <c r="E2882"/>
  <c r="E2876"/>
  <c r="E2845"/>
  <c r="E2840"/>
  <c r="E2835"/>
  <c r="E2783"/>
  <c r="E2778"/>
  <c r="E2773"/>
  <c r="E2767"/>
  <c r="E2739"/>
  <c r="E2734"/>
  <c r="E2582"/>
  <c r="E4138"/>
  <c r="E4018"/>
  <c r="E3920"/>
  <c r="E3872"/>
  <c r="E3653"/>
  <c r="E3534"/>
  <c r="E3529"/>
  <c r="E3475"/>
  <c r="E3470"/>
  <c r="E3442"/>
  <c r="E3437"/>
  <c r="E3371"/>
  <c r="E3366"/>
  <c r="E3360"/>
  <c r="E3306"/>
  <c r="E3301"/>
  <c r="E3296"/>
  <c r="E3290"/>
  <c r="E3285"/>
  <c r="E3280"/>
  <c r="E3274"/>
  <c r="E3249"/>
  <c r="E3201"/>
  <c r="E3128"/>
  <c r="E3049"/>
  <c r="E3006"/>
  <c r="E3001"/>
  <c r="E2971"/>
  <c r="E2965"/>
  <c r="E2912"/>
  <c r="E2907"/>
  <c r="E2902"/>
  <c r="E2896"/>
  <c r="E2891"/>
  <c r="E2886"/>
  <c r="E2880"/>
  <c r="E2875"/>
  <c r="E2844"/>
  <c r="E2839"/>
  <c r="E2833"/>
  <c r="E2787"/>
  <c r="E2782"/>
  <c r="E2777"/>
  <c r="E2771"/>
  <c r="E2766"/>
  <c r="E2738"/>
  <c r="E2732"/>
  <c r="E2586"/>
  <c r="E2581"/>
  <c r="E2549"/>
  <c r="E2543"/>
  <c r="E2497"/>
  <c r="E2479"/>
  <c r="E2429"/>
  <c r="E2424"/>
  <c r="E2419"/>
  <c r="E2413"/>
  <c r="E2408"/>
  <c r="E2403"/>
  <c r="E2318"/>
  <c r="E2313"/>
  <c r="E2287"/>
  <c r="E2233"/>
  <c r="E2207"/>
  <c r="E2160"/>
  <c r="E2155"/>
  <c r="E2129"/>
  <c r="E2063"/>
  <c r="E2058"/>
  <c r="E2052"/>
  <c r="E2047"/>
  <c r="E2004"/>
  <c r="E2000"/>
  <c r="E1996"/>
  <c r="E1992"/>
  <c r="E1988"/>
  <c r="E1984"/>
  <c r="E1910"/>
  <c r="E1881"/>
  <c r="E1877"/>
  <c r="E1873"/>
  <c r="E1869"/>
  <c r="E1832"/>
  <c r="E1828"/>
  <c r="E4137"/>
  <c r="E3527"/>
  <c r="E3478"/>
  <c r="E3435"/>
  <c r="E3368"/>
  <c r="E3300"/>
  <c r="E3289"/>
  <c r="E3278"/>
  <c r="E3248"/>
  <c r="E3171"/>
  <c r="E3130"/>
  <c r="E2998"/>
  <c r="E2969"/>
  <c r="E2904"/>
  <c r="E2894"/>
  <c r="E2883"/>
  <c r="E2836"/>
  <c r="E2786"/>
  <c r="E2775"/>
  <c r="E2765"/>
  <c r="E2731"/>
  <c r="E2584"/>
  <c r="E2547"/>
  <c r="E2541"/>
  <c r="E2428"/>
  <c r="E2421"/>
  <c r="E2415"/>
  <c r="E2407"/>
  <c r="E2321"/>
  <c r="E2314"/>
  <c r="E2285"/>
  <c r="E3870"/>
  <c r="E3833"/>
  <c r="E3745"/>
  <c r="E3526"/>
  <c r="E3474"/>
  <c r="E3434"/>
  <c r="E3375"/>
  <c r="E3364"/>
  <c r="E3298"/>
  <c r="E3288"/>
  <c r="E3277"/>
  <c r="E3109"/>
  <c r="E3005"/>
  <c r="E2968"/>
  <c r="E2911"/>
  <c r="E2900"/>
  <c r="E2890"/>
  <c r="E2879"/>
  <c r="E2843"/>
  <c r="E2832"/>
  <c r="E2785"/>
  <c r="E2774"/>
  <c r="E2730"/>
  <c r="E2580"/>
  <c r="E2546"/>
  <c r="E2498"/>
  <c r="E2427"/>
  <c r="E2420"/>
  <c r="E2412"/>
  <c r="E2405"/>
  <c r="E2320"/>
  <c r="E2312"/>
  <c r="E2284"/>
  <c r="E2236"/>
  <c r="E2208"/>
  <c r="E2159"/>
  <c r="E2131"/>
  <c r="E2125"/>
  <c r="E2064"/>
  <c r="E2056"/>
  <c r="E2050"/>
  <c r="E2005"/>
  <c r="E1999"/>
  <c r="E1994"/>
  <c r="E1989"/>
  <c r="E1983"/>
  <c r="E1913"/>
  <c r="E1878"/>
  <c r="E1872"/>
  <c r="E1829"/>
  <c r="E1824"/>
  <c r="E1820"/>
  <c r="E1781"/>
  <c r="E1777"/>
  <c r="E1773"/>
  <c r="E1608"/>
  <c r="E1572"/>
  <c r="E1560"/>
  <c r="E1556"/>
  <c r="E1499"/>
  <c r="E1495"/>
  <c r="E1407"/>
  <c r="E1382"/>
  <c r="E1378"/>
  <c r="E1374"/>
  <c r="E1370"/>
  <c r="E1366"/>
  <c r="E1285"/>
  <c r="E1264"/>
  <c r="E1260"/>
  <c r="E1256"/>
  <c r="E1252"/>
  <c r="E1248"/>
  <c r="E1244"/>
  <c r="E1240"/>
  <c r="E1232"/>
  <c r="E1228"/>
  <c r="E1224"/>
  <c r="E1218"/>
  <c r="E1208"/>
  <c r="E1105"/>
  <c r="E1101"/>
  <c r="E1082"/>
  <c r="E1054"/>
  <c r="E1050"/>
  <c r="E994"/>
  <c r="E990"/>
  <c r="E939"/>
  <c r="E852"/>
  <c r="E828"/>
  <c r="E824"/>
  <c r="E751"/>
  <c r="E701"/>
  <c r="E697"/>
  <c r="E642"/>
  <c r="E601"/>
  <c r="E597"/>
  <c r="E537"/>
  <c r="E389"/>
  <c r="E334"/>
  <c r="E237"/>
  <c r="E197"/>
  <c r="E131"/>
  <c r="E20"/>
  <c r="E3919"/>
  <c r="E3869"/>
  <c r="E3832"/>
  <c r="E3744"/>
  <c r="E3713"/>
  <c r="E3533"/>
  <c r="E3473"/>
  <c r="E3441"/>
  <c r="E3374"/>
  <c r="E3363"/>
  <c r="E3305"/>
  <c r="E3294"/>
  <c r="E3284"/>
  <c r="E3273"/>
  <c r="E3108"/>
  <c r="E3048"/>
  <c r="E3004"/>
  <c r="E2964"/>
  <c r="E2910"/>
  <c r="E2899"/>
  <c r="E2888"/>
  <c r="E2878"/>
  <c r="E2841"/>
  <c r="E2781"/>
  <c r="E2770"/>
  <c r="E2736"/>
  <c r="E2551"/>
  <c r="E2545"/>
  <c r="E2496"/>
  <c r="E2425"/>
  <c r="E2417"/>
  <c r="E2411"/>
  <c r="E2404"/>
  <c r="E2317"/>
  <c r="E2289"/>
  <c r="E2283"/>
  <c r="E2234"/>
  <c r="E2205"/>
  <c r="E2158"/>
  <c r="E2130"/>
  <c r="E2062"/>
  <c r="E2055"/>
  <c r="E2048"/>
  <c r="E2003"/>
  <c r="E1998"/>
  <c r="E1993"/>
  <c r="E1987"/>
  <c r="E1912"/>
  <c r="E1882"/>
  <c r="E1876"/>
  <c r="E1871"/>
  <c r="E1827"/>
  <c r="E1823"/>
  <c r="E1819"/>
  <c r="E1784"/>
  <c r="E1780"/>
  <c r="E1776"/>
  <c r="E1607"/>
  <c r="E1563"/>
  <c r="E1559"/>
  <c r="E1498"/>
  <c r="E1494"/>
  <c r="E1425"/>
  <c r="E1406"/>
  <c r="E1381"/>
  <c r="E1377"/>
  <c r="E3282"/>
  <c r="E3192"/>
  <c r="E3173"/>
  <c r="E2973"/>
  <c r="E2895"/>
  <c r="E2837"/>
  <c r="E2769"/>
  <c r="E2585"/>
  <c r="E2423"/>
  <c r="E2316"/>
  <c r="E2232"/>
  <c r="E2156"/>
  <c r="E2059"/>
  <c r="E2006"/>
  <c r="E1995"/>
  <c r="E1985"/>
  <c r="E1911"/>
  <c r="E1879"/>
  <c r="E1830"/>
  <c r="E1821"/>
  <c r="E1783"/>
  <c r="E1775"/>
  <c r="E1609"/>
  <c r="E1561"/>
  <c r="E1501"/>
  <c r="E1493"/>
  <c r="E1408"/>
  <c r="E1379"/>
  <c r="E1372"/>
  <c r="E1367"/>
  <c r="E1284"/>
  <c r="E1262"/>
  <c r="E1257"/>
  <c r="E1251"/>
  <c r="E1246"/>
  <c r="E1241"/>
  <c r="E1231"/>
  <c r="E1226"/>
  <c r="E1219"/>
  <c r="E1207"/>
  <c r="E1103"/>
  <c r="E1083"/>
  <c r="E1053"/>
  <c r="E996"/>
  <c r="E991"/>
  <c r="E855"/>
  <c r="E825"/>
  <c r="E750"/>
  <c r="E699"/>
  <c r="E694"/>
  <c r="E600"/>
  <c r="E3917"/>
  <c r="E3531"/>
  <c r="E3000"/>
  <c r="E2884"/>
  <c r="E2550"/>
  <c r="E2416"/>
  <c r="E2288"/>
  <c r="E2209"/>
  <c r="E2154"/>
  <c r="E2054"/>
  <c r="E2002"/>
  <c r="E1991"/>
  <c r="E1875"/>
  <c r="E1826"/>
  <c r="E1782"/>
  <c r="E1774"/>
  <c r="E1606"/>
  <c r="E1558"/>
  <c r="E1500"/>
  <c r="E1492"/>
  <c r="E1405"/>
  <c r="E1384"/>
  <c r="E1376"/>
  <c r="E1371"/>
  <c r="E1365"/>
  <c r="E1266"/>
  <c r="E1261"/>
  <c r="E1255"/>
  <c r="E1250"/>
  <c r="E1245"/>
  <c r="E1239"/>
  <c r="E1230"/>
  <c r="E1225"/>
  <c r="E1217"/>
  <c r="E1206"/>
  <c r="E1102"/>
  <c r="E1052"/>
  <c r="E995"/>
  <c r="E989"/>
  <c r="E965"/>
  <c r="E942"/>
  <c r="E854"/>
  <c r="E698"/>
  <c r="E641"/>
  <c r="E599"/>
  <c r="E538"/>
  <c r="E337"/>
  <c r="E301"/>
  <c r="E198"/>
  <c r="E130"/>
  <c r="E91"/>
  <c r="E3370"/>
  <c r="E3304"/>
  <c r="E2735"/>
  <c r="E2542"/>
  <c r="E2409"/>
  <c r="E2204"/>
  <c r="E2127"/>
  <c r="E2051"/>
  <c r="E2001"/>
  <c r="E1990"/>
  <c r="E1874"/>
  <c r="E1825"/>
  <c r="E1779"/>
  <c r="E1605"/>
  <c r="E1573"/>
  <c r="E1557"/>
  <c r="E1497"/>
  <c r="E1404"/>
  <c r="E1383"/>
  <c r="E1375"/>
  <c r="E1369"/>
  <c r="E1364"/>
  <c r="E1287"/>
  <c r="E1265"/>
  <c r="E1259"/>
  <c r="E1254"/>
  <c r="E1249"/>
  <c r="E1243"/>
  <c r="E1234"/>
  <c r="E1229"/>
  <c r="E1223"/>
  <c r="E1216"/>
  <c r="E1205"/>
  <c r="E1051"/>
  <c r="E993"/>
  <c r="E988"/>
  <c r="E941"/>
  <c r="E853"/>
  <c r="E827"/>
  <c r="E753"/>
  <c r="E696"/>
  <c r="E640"/>
  <c r="E598"/>
  <c r="E536"/>
  <c r="E336"/>
  <c r="E238"/>
  <c r="E129"/>
  <c r="E90"/>
  <c r="E4153"/>
  <c r="E3479"/>
  <c r="E3439"/>
  <c r="E3293"/>
  <c r="E2906"/>
  <c r="E2779"/>
  <c r="E2434"/>
  <c r="E2322"/>
  <c r="E2203"/>
  <c r="E2126"/>
  <c r="E2060"/>
  <c r="E2046"/>
  <c r="E1997"/>
  <c r="E1986"/>
  <c r="E1880"/>
  <c r="E1870"/>
  <c r="E1831"/>
  <c r="E1822"/>
  <c r="E1778"/>
  <c r="E1610"/>
  <c r="E1562"/>
  <c r="E1496"/>
  <c r="E1409"/>
  <c r="E1380"/>
  <c r="E1373"/>
  <c r="E1368"/>
  <c r="E1363"/>
  <c r="E1286"/>
  <c r="E1263"/>
  <c r="E1258"/>
  <c r="E1253"/>
  <c r="E1247"/>
  <c r="E1242"/>
  <c r="E1233"/>
  <c r="E1227"/>
  <c r="E1220"/>
  <c r="E1215"/>
  <c r="E1104"/>
  <c r="E1049"/>
  <c r="E992"/>
  <c r="E987"/>
  <c r="E940"/>
  <c r="E826"/>
  <c r="E752"/>
  <c r="E700"/>
  <c r="E695"/>
  <c r="E639"/>
  <c r="E602"/>
  <c r="E596"/>
  <c r="E535"/>
  <c r="E335"/>
  <c r="E236"/>
  <c r="E200"/>
  <c r="E21"/>
  <c r="E390"/>
  <c r="E302"/>
  <c r="E235"/>
  <c r="E199"/>
  <c r="E132"/>
  <c r="H5" i="3"/>
  <c r="H6"/>
  <c r="H7"/>
  <c r="H8"/>
  <c r="H9"/>
  <c r="H10"/>
  <c r="E668" i="2" s="1"/>
  <c r="H11" i="3"/>
  <c r="H12"/>
  <c r="H13"/>
  <c r="H14"/>
  <c r="H15"/>
  <c r="H3"/>
  <c r="E4210" i="2" l="1"/>
  <c r="E4206"/>
  <c r="E4146"/>
  <c r="E4025"/>
  <c r="E3926"/>
  <c r="E3876"/>
  <c r="E3735"/>
  <c r="E3094"/>
  <c r="E3069"/>
  <c r="E2019"/>
  <c r="E2015"/>
  <c r="E1726"/>
  <c r="E1343"/>
  <c r="E1339"/>
  <c r="E1310"/>
  <c r="E1272"/>
  <c r="E1159"/>
  <c r="E1155"/>
  <c r="E1109"/>
  <c r="E766"/>
  <c r="E725"/>
  <c r="E721"/>
  <c r="E660"/>
  <c r="E377"/>
  <c r="E184"/>
  <c r="E1157"/>
  <c r="E927"/>
  <c r="E723"/>
  <c r="E658"/>
  <c r="E79"/>
  <c r="E4147"/>
  <c r="E3877"/>
  <c r="E3158"/>
  <c r="E2378"/>
  <c r="E2012"/>
  <c r="E1340"/>
  <c r="E1273"/>
  <c r="E1156"/>
  <c r="E767"/>
  <c r="E722"/>
  <c r="E378"/>
  <c r="E4209"/>
  <c r="E4205"/>
  <c r="E4145"/>
  <c r="E3929"/>
  <c r="E3879"/>
  <c r="E3838"/>
  <c r="E3659"/>
  <c r="E3072"/>
  <c r="E3068"/>
  <c r="E2018"/>
  <c r="E2014"/>
  <c r="E1512"/>
  <c r="E1342"/>
  <c r="E1338"/>
  <c r="E1275"/>
  <c r="E1162"/>
  <c r="E1158"/>
  <c r="E1136"/>
  <c r="E928"/>
  <c r="E765"/>
  <c r="E724"/>
  <c r="E720"/>
  <c r="E659"/>
  <c r="E290"/>
  <c r="E80"/>
  <c r="E4208"/>
  <c r="E4157"/>
  <c r="E4144"/>
  <c r="E3928"/>
  <c r="E3878"/>
  <c r="E3837"/>
  <c r="E3658"/>
  <c r="E3071"/>
  <c r="E2667"/>
  <c r="E2017"/>
  <c r="E2013"/>
  <c r="E1508"/>
  <c r="E1341"/>
  <c r="E1337"/>
  <c r="E1274"/>
  <c r="E1161"/>
  <c r="E1113"/>
  <c r="E764"/>
  <c r="E719"/>
  <c r="E289"/>
  <c r="E4207"/>
  <c r="E4110"/>
  <c r="E3927"/>
  <c r="E3812"/>
  <c r="E3070"/>
  <c r="E2016"/>
  <c r="E1395"/>
  <c r="E1336"/>
  <c r="E1160"/>
  <c r="E1111"/>
  <c r="E726"/>
  <c r="E661"/>
  <c r="E185"/>
  <c r="E4066"/>
  <c r="E4050"/>
  <c r="E4046"/>
  <c r="E4039"/>
  <c r="E4035"/>
  <c r="E3994"/>
  <c r="E3979"/>
  <c r="E3966"/>
  <c r="E3962"/>
  <c r="E3848"/>
  <c r="E4052"/>
  <c r="E4048"/>
  <c r="E4037"/>
  <c r="E3999"/>
  <c r="E3977"/>
  <c r="E3846"/>
  <c r="E4051"/>
  <c r="E4040"/>
  <c r="E4032"/>
  <c r="E3980"/>
  <c r="E3849"/>
  <c r="E4065"/>
  <c r="E4049"/>
  <c r="E4045"/>
  <c r="E4038"/>
  <c r="E4034"/>
  <c r="E4000"/>
  <c r="E3993"/>
  <c r="E3978"/>
  <c r="E3965"/>
  <c r="E3961"/>
  <c r="E3847"/>
  <c r="E4044"/>
  <c r="E4033"/>
  <c r="E3992"/>
  <c r="E3964"/>
  <c r="E3850"/>
  <c r="E4047"/>
  <c r="E4036"/>
  <c r="E3998"/>
  <c r="E3976"/>
  <c r="E3963"/>
  <c r="E3845"/>
  <c r="E4212"/>
  <c r="E3494"/>
  <c r="E3486"/>
  <c r="E3451"/>
  <c r="E3390"/>
  <c r="E3384"/>
  <c r="E3341"/>
  <c r="E3333"/>
  <c r="E3325"/>
  <c r="E3317"/>
  <c r="E3258"/>
  <c r="E2461"/>
  <c r="E2453"/>
  <c r="E2445"/>
  <c r="E2173"/>
  <c r="E2144"/>
  <c r="E2084"/>
  <c r="E2076"/>
  <c r="E2029"/>
  <c r="E1920"/>
  <c r="E1893"/>
  <c r="E1848"/>
  <c r="E1840"/>
  <c r="E1794"/>
  <c r="E1475"/>
  <c r="E1090"/>
  <c r="E1006"/>
  <c r="E760"/>
  <c r="E711"/>
  <c r="E547"/>
  <c r="E207"/>
  <c r="E141"/>
  <c r="E4211"/>
  <c r="E3449"/>
  <c r="E3388"/>
  <c r="E3339"/>
  <c r="E3323"/>
  <c r="E2467"/>
  <c r="E2451"/>
  <c r="E2171"/>
  <c r="E2082"/>
  <c r="E2027"/>
  <c r="E1891"/>
  <c r="E1792"/>
  <c r="E1473"/>
  <c r="E1089"/>
  <c r="E545"/>
  <c r="E346"/>
  <c r="E3490"/>
  <c r="E3387"/>
  <c r="E3337"/>
  <c r="E3321"/>
  <c r="E2465"/>
  <c r="E2457"/>
  <c r="E2441"/>
  <c r="E2140"/>
  <c r="E2072"/>
  <c r="E1897"/>
  <c r="E1844"/>
  <c r="E1010"/>
  <c r="E715"/>
  <c r="E654"/>
  <c r="E397"/>
  <c r="E344"/>
  <c r="E3488"/>
  <c r="E3453"/>
  <c r="E3392"/>
  <c r="E3386"/>
  <c r="E3343"/>
  <c r="E3335"/>
  <c r="E3327"/>
  <c r="E3319"/>
  <c r="E3260"/>
  <c r="E2463"/>
  <c r="E2455"/>
  <c r="E2447"/>
  <c r="E2167"/>
  <c r="E2138"/>
  <c r="E2078"/>
  <c r="E2031"/>
  <c r="E2023"/>
  <c r="E1895"/>
  <c r="E1850"/>
  <c r="E1842"/>
  <c r="E1796"/>
  <c r="E1477"/>
  <c r="E1008"/>
  <c r="E713"/>
  <c r="E652"/>
  <c r="E306"/>
  <c r="E245"/>
  <c r="E3492"/>
  <c r="E3457"/>
  <c r="E3396"/>
  <c r="E3382"/>
  <c r="E3331"/>
  <c r="E3315"/>
  <c r="E2459"/>
  <c r="E2443"/>
  <c r="E2142"/>
  <c r="E2074"/>
  <c r="E1899"/>
  <c r="E1846"/>
  <c r="E1800"/>
  <c r="E1481"/>
  <c r="E1004"/>
  <c r="E758"/>
  <c r="E709"/>
  <c r="E205"/>
  <c r="E139"/>
  <c r="E28"/>
  <c r="E3455"/>
  <c r="E3394"/>
  <c r="E3345"/>
  <c r="E3329"/>
  <c r="E3313"/>
  <c r="E2449"/>
  <c r="E2169"/>
  <c r="E2080"/>
  <c r="E2025"/>
  <c r="E1889"/>
  <c r="E1798"/>
  <c r="E1479"/>
  <c r="E247"/>
  <c r="E98"/>
  <c r="E4059"/>
  <c r="E3773"/>
  <c r="E3769"/>
  <c r="E3759"/>
  <c r="E3682"/>
  <c r="E3667"/>
  <c r="E3605"/>
  <c r="E3598"/>
  <c r="E3591"/>
  <c r="E3584"/>
  <c r="E3577"/>
  <c r="E3570"/>
  <c r="E3560"/>
  <c r="E2518"/>
  <c r="E2355"/>
  <c r="E2350"/>
  <c r="E2180"/>
  <c r="E2097"/>
  <c r="E1934"/>
  <c r="E1930"/>
  <c r="E1654"/>
  <c r="E1650"/>
  <c r="E1643"/>
  <c r="E1639"/>
  <c r="E1635"/>
  <c r="E419"/>
  <c r="E3778"/>
  <c r="E3771"/>
  <c r="E3687"/>
  <c r="E3677"/>
  <c r="E3603"/>
  <c r="E3596"/>
  <c r="E3582"/>
  <c r="E3565"/>
  <c r="E2516"/>
  <c r="E2182"/>
  <c r="E1928"/>
  <c r="E1652"/>
  <c r="E1645"/>
  <c r="E1637"/>
  <c r="E954"/>
  <c r="E3774"/>
  <c r="E3770"/>
  <c r="E3763"/>
  <c r="E3673"/>
  <c r="E3602"/>
  <c r="E3595"/>
  <c r="E3581"/>
  <c r="E3561"/>
  <c r="E2515"/>
  <c r="E2098"/>
  <c r="E1935"/>
  <c r="E1931"/>
  <c r="E1655"/>
  <c r="E1651"/>
  <c r="E1640"/>
  <c r="E4058"/>
  <c r="E3779"/>
  <c r="E3772"/>
  <c r="E3765"/>
  <c r="E3678"/>
  <c r="E3666"/>
  <c r="E3604"/>
  <c r="E3597"/>
  <c r="E3590"/>
  <c r="E3583"/>
  <c r="E3576"/>
  <c r="E3566"/>
  <c r="E3559"/>
  <c r="E2517"/>
  <c r="E2353"/>
  <c r="E2183"/>
  <c r="E2100"/>
  <c r="E1937"/>
  <c r="E1933"/>
  <c r="E1929"/>
  <c r="E1653"/>
  <c r="E1649"/>
  <c r="E1642"/>
  <c r="E1638"/>
  <c r="E1634"/>
  <c r="E955"/>
  <c r="E786"/>
  <c r="E4057"/>
  <c r="E3764"/>
  <c r="E3589"/>
  <c r="E3575"/>
  <c r="E3558"/>
  <c r="E2352"/>
  <c r="E2099"/>
  <c r="E1936"/>
  <c r="E1932"/>
  <c r="E1641"/>
  <c r="E4056"/>
  <c r="E3683"/>
  <c r="E3588"/>
  <c r="E3574"/>
  <c r="E2356"/>
  <c r="E2351"/>
  <c r="E2181"/>
  <c r="E1927"/>
  <c r="E1644"/>
  <c r="E1636"/>
  <c r="E3931"/>
  <c r="E3751"/>
  <c r="E3546"/>
  <c r="E3542"/>
  <c r="E3493"/>
  <c r="E3489"/>
  <c r="E3485"/>
  <c r="E3454"/>
  <c r="E3450"/>
  <c r="E3395"/>
  <c r="E3391"/>
  <c r="E3383"/>
  <c r="E3344"/>
  <c r="E3340"/>
  <c r="E3336"/>
  <c r="E3332"/>
  <c r="E3328"/>
  <c r="E3324"/>
  <c r="E3320"/>
  <c r="E3316"/>
  <c r="E3312"/>
  <c r="E3257"/>
  <c r="E3179"/>
  <c r="E3136"/>
  <c r="E3116"/>
  <c r="E3060"/>
  <c r="E3020"/>
  <c r="E3016"/>
  <c r="E3012"/>
  <c r="E2985"/>
  <c r="E2981"/>
  <c r="E2954"/>
  <c r="E2950"/>
  <c r="E2946"/>
  <c r="E2942"/>
  <c r="E2938"/>
  <c r="E2934"/>
  <c r="E2930"/>
  <c r="E2926"/>
  <c r="E2922"/>
  <c r="E2918"/>
  <c r="E2861"/>
  <c r="E2857"/>
  <c r="E2853"/>
  <c r="E2815"/>
  <c r="E2811"/>
  <c r="E2807"/>
  <c r="E2803"/>
  <c r="E2799"/>
  <c r="E2795"/>
  <c r="E2752"/>
  <c r="E2748"/>
  <c r="E2596"/>
  <c r="E2592"/>
  <c r="E2565"/>
  <c r="E2561"/>
  <c r="E2557"/>
  <c r="E2504"/>
  <c r="E2466"/>
  <c r="E2462"/>
  <c r="E2458"/>
  <c r="E2454"/>
  <c r="E2450"/>
  <c r="E2446"/>
  <c r="E2442"/>
  <c r="E2337"/>
  <c r="E2333"/>
  <c r="E2329"/>
  <c r="E2300"/>
  <c r="E2296"/>
  <c r="E2245"/>
  <c r="E2222"/>
  <c r="E2218"/>
  <c r="E2090"/>
  <c r="E2086"/>
  <c r="E2035"/>
  <c r="E1919"/>
  <c r="E1898"/>
  <c r="E1894"/>
  <c r="E1890"/>
  <c r="E1849"/>
  <c r="E1845"/>
  <c r="E1841"/>
  <c r="E1837"/>
  <c r="E3930"/>
  <c r="E3549"/>
  <c r="E3545"/>
  <c r="E3541"/>
  <c r="E3207"/>
  <c r="E3119"/>
  <c r="E3059"/>
  <c r="E3019"/>
  <c r="E3015"/>
  <c r="E2988"/>
  <c r="E2984"/>
  <c r="E2980"/>
  <c r="E2953"/>
  <c r="E2949"/>
  <c r="E2945"/>
  <c r="E2941"/>
  <c r="E2937"/>
  <c r="E2933"/>
  <c r="E2929"/>
  <c r="E2925"/>
  <c r="E2921"/>
  <c r="E2864"/>
  <c r="E2860"/>
  <c r="E2856"/>
  <c r="E2852"/>
  <c r="E2814"/>
  <c r="E2810"/>
  <c r="E2806"/>
  <c r="E2802"/>
  <c r="E2798"/>
  <c r="E2794"/>
  <c r="E2751"/>
  <c r="E2747"/>
  <c r="E2599"/>
  <c r="E2595"/>
  <c r="E2568"/>
  <c r="E2564"/>
  <c r="E2560"/>
  <c r="E2507"/>
  <c r="E2486"/>
  <c r="E2336"/>
  <c r="E2332"/>
  <c r="E2328"/>
  <c r="E2299"/>
  <c r="E2295"/>
  <c r="E2244"/>
  <c r="E2221"/>
  <c r="E2217"/>
  <c r="E2172"/>
  <c r="E2168"/>
  <c r="E2143"/>
  <c r="E2139"/>
  <c r="E2089"/>
  <c r="E2085"/>
  <c r="E2081"/>
  <c r="E2077"/>
  <c r="E2073"/>
  <c r="E2034"/>
  <c r="E2030"/>
  <c r="E2026"/>
  <c r="E2022"/>
  <c r="E1901"/>
  <c r="E3719"/>
  <c r="E3544"/>
  <c r="E3487"/>
  <c r="E3342"/>
  <c r="E3326"/>
  <c r="E3259"/>
  <c r="E3117"/>
  <c r="E3058"/>
  <c r="E3014"/>
  <c r="E2983"/>
  <c r="E2952"/>
  <c r="E2944"/>
  <c r="E2936"/>
  <c r="E2928"/>
  <c r="E2920"/>
  <c r="E2859"/>
  <c r="E2851"/>
  <c r="E2809"/>
  <c r="E2801"/>
  <c r="E2793"/>
  <c r="E2746"/>
  <c r="E2597"/>
  <c r="E2566"/>
  <c r="E2558"/>
  <c r="E2456"/>
  <c r="E2440"/>
  <c r="E2339"/>
  <c r="E2331"/>
  <c r="E2298"/>
  <c r="E2243"/>
  <c r="E2216"/>
  <c r="E2170"/>
  <c r="E2079"/>
  <c r="E2032"/>
  <c r="E2021"/>
  <c r="E1892"/>
  <c r="E1839"/>
  <c r="E1790"/>
  <c r="E1621"/>
  <c r="E1617"/>
  <c r="E1550"/>
  <c r="E1546"/>
  <c r="E1009"/>
  <c r="E1005"/>
  <c r="E1001"/>
  <c r="E948"/>
  <c r="E860"/>
  <c r="E833"/>
  <c r="E759"/>
  <c r="E714"/>
  <c r="E710"/>
  <c r="E653"/>
  <c r="E613"/>
  <c r="E609"/>
  <c r="E396"/>
  <c r="E345"/>
  <c r="E305"/>
  <c r="E246"/>
  <c r="E206"/>
  <c r="E138"/>
  <c r="E3181"/>
  <c r="E2979"/>
  <c r="E2940"/>
  <c r="E2932"/>
  <c r="E2863"/>
  <c r="E2813"/>
  <c r="E2797"/>
  <c r="E2562"/>
  <c r="E2505"/>
  <c r="E2464"/>
  <c r="E2335"/>
  <c r="E2302"/>
  <c r="E2220"/>
  <c r="E2141"/>
  <c r="E2088"/>
  <c r="E2024"/>
  <c r="E1900"/>
  <c r="E1623"/>
  <c r="E1619"/>
  <c r="E1580"/>
  <c r="E1544"/>
  <c r="E3752"/>
  <c r="E3543"/>
  <c r="E3491"/>
  <c r="E3448"/>
  <c r="E3381"/>
  <c r="E3330"/>
  <c r="E3314"/>
  <c r="E3138"/>
  <c r="E3021"/>
  <c r="E3013"/>
  <c r="E2982"/>
  <c r="E2951"/>
  <c r="E2943"/>
  <c r="E2935"/>
  <c r="E2927"/>
  <c r="E2919"/>
  <c r="E2858"/>
  <c r="E2816"/>
  <c r="E2808"/>
  <c r="E2800"/>
  <c r="E2753"/>
  <c r="E2745"/>
  <c r="E2594"/>
  <c r="E2563"/>
  <c r="E2506"/>
  <c r="E2460"/>
  <c r="E2444"/>
  <c r="E2338"/>
  <c r="E2330"/>
  <c r="E2297"/>
  <c r="E2242"/>
  <c r="E2215"/>
  <c r="E2137"/>
  <c r="E2083"/>
  <c r="E2020"/>
  <c r="E1896"/>
  <c r="E1843"/>
  <c r="E1838"/>
  <c r="E1797"/>
  <c r="E1793"/>
  <c r="E1789"/>
  <c r="E1620"/>
  <c r="E1616"/>
  <c r="E1549"/>
  <c r="E1545"/>
  <c r="E1478"/>
  <c r="E1474"/>
  <c r="E1112"/>
  <c r="E947"/>
  <c r="E863"/>
  <c r="E836"/>
  <c r="E832"/>
  <c r="E612"/>
  <c r="E608"/>
  <c r="E544"/>
  <c r="E3548"/>
  <c r="E3540"/>
  <c r="E3452"/>
  <c r="E3389"/>
  <c r="E3385"/>
  <c r="E3334"/>
  <c r="E3318"/>
  <c r="E3137"/>
  <c r="E3018"/>
  <c r="E2987"/>
  <c r="E2948"/>
  <c r="E2924"/>
  <c r="E2855"/>
  <c r="E2805"/>
  <c r="E2750"/>
  <c r="E2593"/>
  <c r="E2448"/>
  <c r="E2247"/>
  <c r="E2071"/>
  <c r="E1847"/>
  <c r="E1548"/>
  <c r="E1007"/>
  <c r="E1003"/>
  <c r="E946"/>
  <c r="E862"/>
  <c r="E835"/>
  <c r="E757"/>
  <c r="E712"/>
  <c r="E708"/>
  <c r="E651"/>
  <c r="E3547"/>
  <c r="E3118"/>
  <c r="E3017"/>
  <c r="E2939"/>
  <c r="E2854"/>
  <c r="E2749"/>
  <c r="E2559"/>
  <c r="E2334"/>
  <c r="E2166"/>
  <c r="E1579"/>
  <c r="E1472"/>
  <c r="E1114"/>
  <c r="E614"/>
  <c r="E546"/>
  <c r="E343"/>
  <c r="E97"/>
  <c r="E27"/>
  <c r="E3393"/>
  <c r="E3338"/>
  <c r="E2986"/>
  <c r="E2931"/>
  <c r="E2812"/>
  <c r="E2485"/>
  <c r="E2301"/>
  <c r="E2087"/>
  <c r="E2028"/>
  <c r="E1791"/>
  <c r="E1547"/>
  <c r="E1476"/>
  <c r="E861"/>
  <c r="E611"/>
  <c r="E204"/>
  <c r="E140"/>
  <c r="E3720"/>
  <c r="E3322"/>
  <c r="E3180"/>
  <c r="E2955"/>
  <c r="E2923"/>
  <c r="E2804"/>
  <c r="E2598"/>
  <c r="E2452"/>
  <c r="E2246"/>
  <c r="E2033"/>
  <c r="E1795"/>
  <c r="E1622"/>
  <c r="E1543"/>
  <c r="E1480"/>
  <c r="E949"/>
  <c r="E834"/>
  <c r="E610"/>
  <c r="E244"/>
  <c r="E3456"/>
  <c r="E3061"/>
  <c r="E2947"/>
  <c r="E2862"/>
  <c r="E2796"/>
  <c r="E2567"/>
  <c r="E2219"/>
  <c r="E2075"/>
  <c r="E1888"/>
  <c r="E1799"/>
  <c r="E1618"/>
  <c r="E1110"/>
  <c r="E1002"/>
  <c r="E4174"/>
  <c r="E4170"/>
  <c r="E4166"/>
  <c r="E3229"/>
  <c r="E3221"/>
  <c r="E2654"/>
  <c r="E2646"/>
  <c r="E2629"/>
  <c r="E2616"/>
  <c r="E2607"/>
  <c r="E2268"/>
  <c r="E2264"/>
  <c r="E1448"/>
  <c r="E1141"/>
  <c r="E1123"/>
  <c r="E919"/>
  <c r="E873"/>
  <c r="E670"/>
  <c r="E519"/>
  <c r="E486"/>
  <c r="E476"/>
  <c r="E318"/>
  <c r="E221"/>
  <c r="E217"/>
  <c r="E173"/>
  <c r="E149"/>
  <c r="E113"/>
  <c r="E109"/>
  <c r="E4173"/>
  <c r="E4165"/>
  <c r="E3504"/>
  <c r="E3228"/>
  <c r="E3216"/>
  <c r="E2649"/>
  <c r="E2632"/>
  <c r="E2619"/>
  <c r="E2611"/>
  <c r="E2267"/>
  <c r="E2256"/>
  <c r="E1591"/>
  <c r="E1306"/>
  <c r="E1296"/>
  <c r="E904"/>
  <c r="E891"/>
  <c r="E669"/>
  <c r="E583"/>
  <c r="E481"/>
  <c r="E414"/>
  <c r="E220"/>
  <c r="E172"/>
  <c r="E69"/>
  <c r="E42"/>
  <c r="E6"/>
  <c r="E4168"/>
  <c r="E3507"/>
  <c r="E4171"/>
  <c r="E4167"/>
  <c r="E3506"/>
  <c r="E3417"/>
  <c r="E3413"/>
  <c r="E3230"/>
  <c r="E3222"/>
  <c r="E3218"/>
  <c r="E2658"/>
  <c r="E2651"/>
  <c r="E2647"/>
  <c r="E2635"/>
  <c r="E2630"/>
  <c r="E2626"/>
  <c r="E2617"/>
  <c r="E2613"/>
  <c r="E2609"/>
  <c r="E2265"/>
  <c r="E2258"/>
  <c r="E1589"/>
  <c r="E1452"/>
  <c r="E1316"/>
  <c r="E1298"/>
  <c r="E1294"/>
  <c r="E1124"/>
  <c r="E920"/>
  <c r="E902"/>
  <c r="E877"/>
  <c r="E805"/>
  <c r="E671"/>
  <c r="E579"/>
  <c r="E516"/>
  <c r="E483"/>
  <c r="E479"/>
  <c r="E428"/>
  <c r="E319"/>
  <c r="E315"/>
  <c r="E276"/>
  <c r="E218"/>
  <c r="E174"/>
  <c r="E150"/>
  <c r="E114"/>
  <c r="E110"/>
  <c r="E67"/>
  <c r="E37"/>
  <c r="E3505"/>
  <c r="E3416"/>
  <c r="E3217"/>
  <c r="E2650"/>
  <c r="E2633"/>
  <c r="E2625"/>
  <c r="E2612"/>
  <c r="E2257"/>
  <c r="E1297"/>
  <c r="E901"/>
  <c r="E804"/>
  <c r="E734"/>
  <c r="E482"/>
  <c r="E279"/>
  <c r="E43"/>
  <c r="E36"/>
  <c r="E7"/>
  <c r="E4169"/>
  <c r="E3415"/>
  <c r="E3220"/>
  <c r="E2653"/>
  <c r="E2645"/>
  <c r="E2628"/>
  <c r="E2615"/>
  <c r="E2606"/>
  <c r="E2362"/>
  <c r="E2263"/>
  <c r="E803"/>
  <c r="E733"/>
  <c r="E518"/>
  <c r="E485"/>
  <c r="E436"/>
  <c r="E317"/>
  <c r="E278"/>
  <c r="E148"/>
  <c r="E112"/>
  <c r="E35"/>
  <c r="E4172"/>
  <c r="E4164"/>
  <c r="E3503"/>
  <c r="E3219"/>
  <c r="E2636"/>
  <c r="E2614"/>
  <c r="E2259"/>
  <c r="E1590"/>
  <c r="E1295"/>
  <c r="E806"/>
  <c r="E115"/>
  <c r="E2610"/>
  <c r="E801"/>
  <c r="E484"/>
  <c r="E2652"/>
  <c r="E68"/>
  <c r="E3414"/>
  <c r="E3227"/>
  <c r="E2648"/>
  <c r="E2618"/>
  <c r="E2266"/>
  <c r="E1456"/>
  <c r="E1305"/>
  <c r="E672"/>
  <c r="E580"/>
  <c r="E429"/>
  <c r="E277"/>
  <c r="E171"/>
  <c r="E38"/>
  <c r="E517"/>
  <c r="E219"/>
  <c r="E2659"/>
  <c r="E2631"/>
  <c r="E1389"/>
  <c r="E903"/>
  <c r="E413"/>
  <c r="E111"/>
  <c r="E3234"/>
  <c r="E2627"/>
  <c r="E1125"/>
  <c r="E890"/>
  <c r="E480"/>
  <c r="E316"/>
  <c r="E2469"/>
  <c r="E2468"/>
  <c r="E3408"/>
  <c r="E978"/>
  <c r="E974"/>
  <c r="E815"/>
  <c r="E811"/>
  <c r="E622"/>
  <c r="E478"/>
  <c r="E435"/>
  <c r="E430"/>
  <c r="E254"/>
  <c r="E3407"/>
  <c r="E977"/>
  <c r="E802"/>
  <c r="E976"/>
  <c r="E433"/>
  <c r="E266"/>
  <c r="E975"/>
  <c r="E812"/>
  <c r="E792"/>
  <c r="E623"/>
  <c r="E506"/>
  <c r="E431"/>
  <c r="E353"/>
  <c r="E255"/>
  <c r="E814"/>
  <c r="E434"/>
  <c r="E267"/>
  <c r="E3406"/>
  <c r="E813"/>
  <c r="E437"/>
  <c r="E354"/>
  <c r="E3969"/>
  <c r="E3907"/>
  <c r="E3903"/>
  <c r="E3859"/>
  <c r="E3031"/>
  <c r="E2708"/>
  <c r="E2704"/>
  <c r="E2700"/>
  <c r="E2696"/>
  <c r="E2692"/>
  <c r="E2685"/>
  <c r="E2681"/>
  <c r="E2677"/>
  <c r="E2673"/>
  <c r="E2624"/>
  <c r="E2608"/>
  <c r="E2514"/>
  <c r="E3972"/>
  <c r="E3968"/>
  <c r="E3906"/>
  <c r="E3862"/>
  <c r="E3858"/>
  <c r="E3405"/>
  <c r="E3030"/>
  <c r="E2707"/>
  <c r="E2703"/>
  <c r="E2699"/>
  <c r="E2695"/>
  <c r="E2688"/>
  <c r="E2684"/>
  <c r="E2680"/>
  <c r="E2676"/>
  <c r="E2672"/>
  <c r="E2354"/>
  <c r="E500"/>
  <c r="E3971"/>
  <c r="E3967"/>
  <c r="E3905"/>
  <c r="E3861"/>
  <c r="E3857"/>
  <c r="E3404"/>
  <c r="E2706"/>
  <c r="E2702"/>
  <c r="E2698"/>
  <c r="E2694"/>
  <c r="E2687"/>
  <c r="E2683"/>
  <c r="E2679"/>
  <c r="E2675"/>
  <c r="E2671"/>
  <c r="E2634"/>
  <c r="E499"/>
  <c r="E3970"/>
  <c r="E3908"/>
  <c r="E3904"/>
  <c r="E3860"/>
  <c r="E3035"/>
  <c r="E2709"/>
  <c r="E2705"/>
  <c r="E2701"/>
  <c r="E2697"/>
  <c r="E2693"/>
  <c r="E2686"/>
  <c r="E2682"/>
  <c r="E2678"/>
  <c r="E2674"/>
  <c r="E2519"/>
  <c r="E4196"/>
  <c r="E4192"/>
  <c r="E4188"/>
  <c r="E4184"/>
  <c r="E4180"/>
  <c r="E4122"/>
  <c r="E4118"/>
  <c r="E4114"/>
  <c r="E4107"/>
  <c r="E4103"/>
  <c r="E4099"/>
  <c r="E4092"/>
  <c r="E4082"/>
  <c r="E4006"/>
  <c r="E3985"/>
  <c r="E3955"/>
  <c r="E3951"/>
  <c r="E3947"/>
  <c r="E3943"/>
  <c r="E3939"/>
  <c r="E3894"/>
  <c r="E3890"/>
  <c r="E3886"/>
  <c r="E3824"/>
  <c r="E3820"/>
  <c r="E3813"/>
  <c r="E3809"/>
  <c r="E3805"/>
  <c r="E3801"/>
  <c r="E3791"/>
  <c r="E3703"/>
  <c r="E3699"/>
  <c r="E3695"/>
  <c r="E3646"/>
  <c r="E3639"/>
  <c r="E3635"/>
  <c r="E3628"/>
  <c r="E3621"/>
  <c r="E3611"/>
  <c r="E3226"/>
  <c r="E3149"/>
  <c r="E3083"/>
  <c r="E2525"/>
  <c r="E2365"/>
  <c r="E2361"/>
  <c r="E2108"/>
  <c r="E2104"/>
  <c r="E1957"/>
  <c r="E1953"/>
  <c r="E1949"/>
  <c r="E1945"/>
  <c r="E1741"/>
  <c r="E1737"/>
  <c r="E1733"/>
  <c r="E1722"/>
  <c r="E1718"/>
  <c r="E1714"/>
  <c r="E1710"/>
  <c r="E1706"/>
  <c r="E1702"/>
  <c r="E1698"/>
  <c r="E1680"/>
  <c r="E1676"/>
  <c r="E1672"/>
  <c r="E1668"/>
  <c r="E1664"/>
  <c r="E1659"/>
  <c r="E1461"/>
  <c r="E1147"/>
  <c r="E1069"/>
  <c r="E1037"/>
  <c r="E1027"/>
  <c r="E907"/>
  <c r="E896"/>
  <c r="E881"/>
  <c r="E794"/>
  <c r="E787"/>
  <c r="E783"/>
  <c r="E779"/>
  <c r="E775"/>
  <c r="E4193"/>
  <c r="E4189"/>
  <c r="E4185"/>
  <c r="E4181"/>
  <c r="E4128"/>
  <c r="E4119"/>
  <c r="E4115"/>
  <c r="E4108"/>
  <c r="E4104"/>
  <c r="E4100"/>
  <c r="E4093"/>
  <c r="E4086"/>
  <c r="E4073"/>
  <c r="E4007"/>
  <c r="E3956"/>
  <c r="E3952"/>
  <c r="E3948"/>
  <c r="E3944"/>
  <c r="E3940"/>
  <c r="E3895"/>
  <c r="E3891"/>
  <c r="E3887"/>
  <c r="E3825"/>
  <c r="E3821"/>
  <c r="E3814"/>
  <c r="E3810"/>
  <c r="E3806"/>
  <c r="E3802"/>
  <c r="E3795"/>
  <c r="E3700"/>
  <c r="E3696"/>
  <c r="E3692"/>
  <c r="E3671"/>
  <c r="E3640"/>
  <c r="E3636"/>
  <c r="E3632"/>
  <c r="E3622"/>
  <c r="E3618"/>
  <c r="E3231"/>
  <c r="E3223"/>
  <c r="E3084"/>
  <c r="E2526"/>
  <c r="E2366"/>
  <c r="E2109"/>
  <c r="E2105"/>
  <c r="E1958"/>
  <c r="E1954"/>
  <c r="E1950"/>
  <c r="E1946"/>
  <c r="E1941"/>
  <c r="E1742"/>
  <c r="E1738"/>
  <c r="E1734"/>
  <c r="E1730"/>
  <c r="E1723"/>
  <c r="E1719"/>
  <c r="E1715"/>
  <c r="E1711"/>
  <c r="E1707"/>
  <c r="E1703"/>
  <c r="E1699"/>
  <c r="E1681"/>
  <c r="E1677"/>
  <c r="E1673"/>
  <c r="E1669"/>
  <c r="E1665"/>
  <c r="E1660"/>
  <c r="E1462"/>
  <c r="E1148"/>
  <c r="E1041"/>
  <c r="E1031"/>
  <c r="E1021"/>
  <c r="E956"/>
  <c r="E914"/>
  <c r="E897"/>
  <c r="E872"/>
  <c r="E795"/>
  <c r="E788"/>
  <c r="E784"/>
  <c r="E780"/>
  <c r="E776"/>
  <c r="E581"/>
  <c r="E572"/>
  <c r="E564"/>
  <c r="E557"/>
  <c r="E4195"/>
  <c r="E4187"/>
  <c r="E4179"/>
  <c r="E4117"/>
  <c r="E4106"/>
  <c r="E4098"/>
  <c r="E4078"/>
  <c r="E4008"/>
  <c r="E3981"/>
  <c r="E3950"/>
  <c r="E3942"/>
  <c r="E3893"/>
  <c r="E3816"/>
  <c r="E3808"/>
  <c r="E3797"/>
  <c r="E3697"/>
  <c r="E3638"/>
  <c r="E3627"/>
  <c r="E3610"/>
  <c r="E3233"/>
  <c r="E3145"/>
  <c r="E2524"/>
  <c r="E2106"/>
  <c r="E1955"/>
  <c r="E1947"/>
  <c r="E1755"/>
  <c r="E1736"/>
  <c r="E1720"/>
  <c r="E1712"/>
  <c r="E1704"/>
  <c r="E1682"/>
  <c r="E1674"/>
  <c r="E1666"/>
  <c r="E1463"/>
  <c r="E1145"/>
  <c r="E1036"/>
  <c r="E895"/>
  <c r="E793"/>
  <c r="E782"/>
  <c r="E774"/>
  <c r="E578"/>
  <c r="E563"/>
  <c r="E515"/>
  <c r="E511"/>
  <c r="E507"/>
  <c r="E490"/>
  <c r="E475"/>
  <c r="E468"/>
  <c r="E464"/>
  <c r="E460"/>
  <c r="E456"/>
  <c r="E452"/>
  <c r="E448"/>
  <c r="E444"/>
  <c r="E440"/>
  <c r="E432"/>
  <c r="E421"/>
  <c r="E417"/>
  <c r="E409"/>
  <c r="E405"/>
  <c r="E368"/>
  <c r="E361"/>
  <c r="E313"/>
  <c r="E268"/>
  <c r="E176"/>
  <c r="E70"/>
  <c r="E59"/>
  <c r="E4194"/>
  <c r="E4178"/>
  <c r="E4105"/>
  <c r="E4074"/>
  <c r="E3949"/>
  <c r="E3892"/>
  <c r="E3815"/>
  <c r="E3807"/>
  <c r="E3796"/>
  <c r="E3694"/>
  <c r="E3672"/>
  <c r="E3637"/>
  <c r="E3623"/>
  <c r="E3085"/>
  <c r="E2367"/>
  <c r="E1751"/>
  <c r="E1735"/>
  <c r="E1725"/>
  <c r="E4190"/>
  <c r="E4182"/>
  <c r="E4120"/>
  <c r="E4109"/>
  <c r="E4101"/>
  <c r="E4087"/>
  <c r="E4009"/>
  <c r="E3953"/>
  <c r="E3945"/>
  <c r="E3896"/>
  <c r="E3888"/>
  <c r="E3822"/>
  <c r="E3811"/>
  <c r="E3803"/>
  <c r="E3786"/>
  <c r="E3698"/>
  <c r="E3641"/>
  <c r="E3633"/>
  <c r="E3619"/>
  <c r="E3224"/>
  <c r="E2363"/>
  <c r="E2107"/>
  <c r="E1956"/>
  <c r="E1948"/>
  <c r="E1739"/>
  <c r="E1731"/>
  <c r="E1721"/>
  <c r="E1713"/>
  <c r="E1705"/>
  <c r="E1697"/>
  <c r="E1675"/>
  <c r="E1667"/>
  <c r="E1465"/>
  <c r="E1146"/>
  <c r="E1042"/>
  <c r="E1022"/>
  <c r="E905"/>
  <c r="E810"/>
  <c r="E796"/>
  <c r="E785"/>
  <c r="E777"/>
  <c r="E565"/>
  <c r="E556"/>
  <c r="E512"/>
  <c r="E508"/>
  <c r="E504"/>
  <c r="E491"/>
  <c r="E469"/>
  <c r="E465"/>
  <c r="E461"/>
  <c r="E457"/>
  <c r="E453"/>
  <c r="E449"/>
  <c r="E445"/>
  <c r="E441"/>
  <c r="E425"/>
  <c r="E418"/>
  <c r="E410"/>
  <c r="E406"/>
  <c r="E369"/>
  <c r="E362"/>
  <c r="E358"/>
  <c r="E314"/>
  <c r="E280"/>
  <c r="E269"/>
  <c r="E262"/>
  <c r="E213"/>
  <c r="E177"/>
  <c r="E166"/>
  <c r="E162"/>
  <c r="E155"/>
  <c r="E108"/>
  <c r="E71"/>
  <c r="E60"/>
  <c r="E53"/>
  <c r="E272"/>
  <c r="E261"/>
  <c r="E212"/>
  <c r="E165"/>
  <c r="E158"/>
  <c r="E154"/>
  <c r="E104"/>
  <c r="E63"/>
  <c r="E49"/>
  <c r="E4186"/>
  <c r="E4116"/>
  <c r="E4094"/>
  <c r="E4005"/>
  <c r="E3941"/>
  <c r="E3702"/>
  <c r="E3232"/>
  <c r="E2523"/>
  <c r="E2360"/>
  <c r="E2188"/>
  <c r="E1960"/>
  <c r="E1952"/>
  <c r="E1944"/>
  <c r="E1717"/>
  <c r="E4191"/>
  <c r="E4102"/>
  <c r="E3938"/>
  <c r="E3823"/>
  <c r="E3079"/>
  <c r="E1951"/>
  <c r="E1732"/>
  <c r="E1709"/>
  <c r="E1663"/>
  <c r="E582"/>
  <c r="E505"/>
  <c r="E470"/>
  <c r="E462"/>
  <c r="E454"/>
  <c r="E438"/>
  <c r="E420"/>
  <c r="E408"/>
  <c r="E281"/>
  <c r="E55"/>
  <c r="E4183"/>
  <c r="E4091"/>
  <c r="E2364"/>
  <c r="E1708"/>
  <c r="E1662"/>
  <c r="E918"/>
  <c r="E510"/>
  <c r="E467"/>
  <c r="E451"/>
  <c r="E271"/>
  <c r="E260"/>
  <c r="E157"/>
  <c r="E3804"/>
  <c r="E3634"/>
  <c r="E2187"/>
  <c r="E1671"/>
  <c r="E1444"/>
  <c r="E561"/>
  <c r="E442"/>
  <c r="E427"/>
  <c r="E416"/>
  <c r="E404"/>
  <c r="E360"/>
  <c r="E270"/>
  <c r="E259"/>
  <c r="E216"/>
  <c r="E167"/>
  <c r="E156"/>
  <c r="E3946"/>
  <c r="E3790"/>
  <c r="E3620"/>
  <c r="E3225"/>
  <c r="E1959"/>
  <c r="E1740"/>
  <c r="E1716"/>
  <c r="E1700"/>
  <c r="E1670"/>
  <c r="E1443"/>
  <c r="E1026"/>
  <c r="E797"/>
  <c r="E778"/>
  <c r="E571"/>
  <c r="E514"/>
  <c r="E492"/>
  <c r="E471"/>
  <c r="E463"/>
  <c r="E455"/>
  <c r="E447"/>
  <c r="E439"/>
  <c r="E426"/>
  <c r="E415"/>
  <c r="E411"/>
  <c r="E370"/>
  <c r="E359"/>
  <c r="E282"/>
  <c r="E164"/>
  <c r="E61"/>
  <c r="E47"/>
  <c r="E1679"/>
  <c r="E566"/>
  <c r="E513"/>
  <c r="E446"/>
  <c r="E364"/>
  <c r="E163"/>
  <c r="E3889"/>
  <c r="E3701"/>
  <c r="E3642"/>
  <c r="E1942"/>
  <c r="E1678"/>
  <c r="E1065"/>
  <c r="E562"/>
  <c r="E477"/>
  <c r="E459"/>
  <c r="E443"/>
  <c r="E407"/>
  <c r="E363"/>
  <c r="E175"/>
  <c r="E103"/>
  <c r="E54"/>
  <c r="E4121"/>
  <c r="E3954"/>
  <c r="E3693"/>
  <c r="E1724"/>
  <c r="E1701"/>
  <c r="E1460"/>
  <c r="E1329"/>
  <c r="E1032"/>
  <c r="E906"/>
  <c r="E781"/>
  <c r="E509"/>
  <c r="E466"/>
  <c r="E458"/>
  <c r="E450"/>
  <c r="E412"/>
  <c r="E72"/>
  <c r="E62"/>
  <c r="E48"/>
  <c r="E3520"/>
  <c r="E3466"/>
  <c r="E3269"/>
  <c r="E3044"/>
  <c r="E2828"/>
  <c r="E2725"/>
  <c r="E2721"/>
  <c r="E2536"/>
  <c r="E2398"/>
  <c r="E2394"/>
  <c r="E2390"/>
  <c r="E2278"/>
  <c r="E1976"/>
  <c r="E1972"/>
  <c r="E1812"/>
  <c r="E1769"/>
  <c r="E1765"/>
  <c r="E1518"/>
  <c r="E744"/>
  <c r="E688"/>
  <c r="E684"/>
  <c r="E633"/>
  <c r="E531"/>
  <c r="E385"/>
  <c r="E330"/>
  <c r="E297"/>
  <c r="E231"/>
  <c r="E191"/>
  <c r="E125"/>
  <c r="E3356"/>
  <c r="E3244"/>
  <c r="E3103"/>
  <c r="E2827"/>
  <c r="E2724"/>
  <c r="E2720"/>
  <c r="E2535"/>
  <c r="E2397"/>
  <c r="E2393"/>
  <c r="E2389"/>
  <c r="E2277"/>
  <c r="E1979"/>
  <c r="E1975"/>
  <c r="E1971"/>
  <c r="E1815"/>
  <c r="E1811"/>
  <c r="E1768"/>
  <c r="E1764"/>
  <c r="E1601"/>
  <c r="E1517"/>
  <c r="E1486"/>
  <c r="E743"/>
  <c r="E687"/>
  <c r="E683"/>
  <c r="E632"/>
  <c r="E530"/>
  <c r="E384"/>
  <c r="E329"/>
  <c r="E296"/>
  <c r="E230"/>
  <c r="E124"/>
  <c r="E3243"/>
  <c r="E3167"/>
  <c r="E2723"/>
  <c r="E2719"/>
  <c r="E2396"/>
  <c r="E2392"/>
  <c r="E2388"/>
  <c r="E2198"/>
  <c r="E2118"/>
  <c r="E1978"/>
  <c r="E1974"/>
  <c r="E1970"/>
  <c r="E1859"/>
  <c r="E1814"/>
  <c r="E1810"/>
  <c r="E1767"/>
  <c r="E1600"/>
  <c r="E1516"/>
  <c r="E935"/>
  <c r="E848"/>
  <c r="E746"/>
  <c r="E686"/>
  <c r="E2387"/>
  <c r="E1969"/>
  <c r="E745"/>
  <c r="E682"/>
  <c r="E529"/>
  <c r="E328"/>
  <c r="E193"/>
  <c r="E2726"/>
  <c r="E2197"/>
  <c r="E1813"/>
  <c r="E847"/>
  <c r="E681"/>
  <c r="E528"/>
  <c r="E192"/>
  <c r="E86"/>
  <c r="E16"/>
  <c r="E2722"/>
  <c r="E2395"/>
  <c r="E1977"/>
  <c r="E1809"/>
  <c r="E934"/>
  <c r="E3521"/>
  <c r="E2718"/>
  <c r="E2391"/>
  <c r="E1973"/>
  <c r="E1766"/>
  <c r="E1078"/>
  <c r="E685"/>
  <c r="E592"/>
  <c r="E1537"/>
  <c r="E1414"/>
  <c r="E1359"/>
  <c r="E1352"/>
  <c r="E1188"/>
  <c r="E1182"/>
  <c r="E1176"/>
  <c r="E1170"/>
  <c r="E1535"/>
  <c r="E1416"/>
  <c r="E1191"/>
  <c r="E1186"/>
  <c r="E1180"/>
  <c r="E1174"/>
  <c r="E1353"/>
  <c r="E1344"/>
  <c r="E1171"/>
  <c r="E1536"/>
  <c r="E1413"/>
  <c r="E1358"/>
  <c r="E1351"/>
  <c r="E1187"/>
  <c r="E1181"/>
  <c r="E1175"/>
  <c r="E1169"/>
  <c r="E1357"/>
  <c r="E1345"/>
  <c r="E1168"/>
  <c r="E1534"/>
  <c r="E1415"/>
  <c r="E1189"/>
  <c r="E1183"/>
  <c r="E1179"/>
</calcChain>
</file>

<file path=xl/sharedStrings.xml><?xml version="1.0" encoding="utf-8"?>
<sst xmlns="http://schemas.openxmlformats.org/spreadsheetml/2006/main" count="9965" uniqueCount="4641">
  <si>
    <t>Long Description</t>
  </si>
  <si>
    <t>SoundStation VTX 1000 (analog) conference phone. Expandable. Includes 100-240V AC power/telco module with Australia plug, 6.4m console cable, 2.8m telco cable. Does NOT include expansion mics and subwoofer.</t>
  </si>
  <si>
    <t>2200-07300-012</t>
  </si>
  <si>
    <t>Computer Calling Kit-use SoundStation2s with LCD,VoiceStation 500, SoundStation Duo and SoundStation IP 7000 as speakerphone for VoIP calls via computer based softclients. 1.5m/5ft cable connects phone to a computer's 3.5mm mic/line in and line out jacks</t>
  </si>
  <si>
    <t>2200-17240-002</t>
  </si>
  <si>
    <t>Universal Power Supply for SPIP 560, SPIP 670, VVX 500/600 and VVX 1500. 5-pack, 48V, 0.4A, Japanese power plug.</t>
  </si>
  <si>
    <t>2200-17670-002</t>
  </si>
  <si>
    <t>Universal Power Supply for SoundPoint IP 560 and 670, VVX 500/600 and VVX 1500 Product Family. 1-pack, 48V, 0.4A, Japan power plug.</t>
  </si>
  <si>
    <t>2200-17671-002</t>
  </si>
  <si>
    <t>VoiceStation 300 (analog) conference phone for small rooms and offices. Non-expandable. Includes 220-240V AC power/telco module, power cord with New Zealand plug, 2.4m telco cable, 6.4m console cable.</t>
  </si>
  <si>
    <t>2200-17910-013</t>
  </si>
  <si>
    <t>2200-23809-001</t>
  </si>
  <si>
    <t>2200-23809-002</t>
  </si>
  <si>
    <t>Ceiling Microphone Array - Black "Extension" Kit: Includes 2ft/60cm drop cable, electronics interface, 25ft/7.6m plenum cable. For use with Ceiling Microphone Array 2200-23809-001. Platform dictates maximum  # supported.</t>
  </si>
  <si>
    <t>2200-23810-001</t>
  </si>
  <si>
    <t>Ceiling Microphone Array - White "Extension" Kit:  Includes 2ft/60cm drop cable, electronics interface, 25ft/7.6m plenum cable. For use with Ceiling Microphone Array 2200-23809-002. Platform dictates maximum  # supported.</t>
  </si>
  <si>
    <t>2200-23810-002</t>
  </si>
  <si>
    <t>VVX 500 12-line Business Media Phone with HD Voice. Compatible Partner platforms: 20. POE. Ships without power supply.</t>
  </si>
  <si>
    <t>2200-44500-025</t>
  </si>
  <si>
    <t>VVX Camera. Plug-n-Play USB camera for use with the VVX 500 and VVX 600 Business Media phones</t>
  </si>
  <si>
    <t>2200-46200-025</t>
  </si>
  <si>
    <t>2200-69178-011</t>
  </si>
  <si>
    <t>Resource Manager Appl +100  Dev incl Appliance,  Conf Mon, Sched, Dev  Mgmt;  sw update , provisioning , Integ. to DMA GK and VMR Scheduling, entitlements for CMAD and RP Mobile. Mtce Contract Required)  Multi-tenancy, APIs extra.</t>
  </si>
  <si>
    <t>2200-72111-000</t>
  </si>
  <si>
    <t>DC14</t>
  </si>
  <si>
    <t>Resource Manager Enable 100 Devices for Multi-Tenant Management for Enterprise.  Enterprise use only.</t>
  </si>
  <si>
    <t>2200-72311-000</t>
  </si>
  <si>
    <t>RPCS 800s 5HD/10SD/15SVC resource configured &amp; licensed system (Maintenance Contract Required)</t>
  </si>
  <si>
    <t>2200-74600-100</t>
  </si>
  <si>
    <t>RPCS 800s 10HD/20SD/30SVC resource configured &amp; licensed system (Maintenance Contract Required)</t>
  </si>
  <si>
    <t>2200-74600-200</t>
  </si>
  <si>
    <t>RPCS 800s 15HD/30SD/45SVC resource configured &amp; licensed system (Maintenance Contract Required)</t>
  </si>
  <si>
    <t>2200-74600-300</t>
  </si>
  <si>
    <t>RPCS 800s 20HD/40SD/60SVC resource configured &amp; licensed system (Maintenance Contract Required)</t>
  </si>
  <si>
    <t>2200-74600-400</t>
  </si>
  <si>
    <t>2200-76300-650</t>
  </si>
  <si>
    <t>RealPresence Group Series Remote Control for use with Group Series codecs. Includes 1 USB rechargeable battery.</t>
  </si>
  <si>
    <t>2201-52757-001</t>
  </si>
  <si>
    <t>HDX Mica Microphone Array. Contains one Microphone Array. Compatible with HDX Series, CX7000 and SoundStructure. Includes CLink 2 cable: 25ft/7.6M Walta to Walta.</t>
  </si>
  <si>
    <t>2215-23327-001</t>
  </si>
  <si>
    <t>EagleEye HD/II/III mounting bracket tripod mount.</t>
  </si>
  <si>
    <t>2215-24408-001</t>
  </si>
  <si>
    <t>Mounting bracket for RealPresence Group 300 &amp; 500.  Allows EagleEye camera and codec to be mounted together. Recommends use of 2215-24143-001 mounting bracket for wall/display mounting.</t>
  </si>
  <si>
    <t>2215-65169-001</t>
  </si>
  <si>
    <t>2230-40600-025</t>
  </si>
  <si>
    <t>Cable - Console Cable connects SoundStation VTX 1000 console to the Interface Module/Power Supply. Keyed RJ-45, 15.1m/50ft for use with SoundStation VTX 1000 ONLY.</t>
  </si>
  <si>
    <t>2457-07690-002</t>
  </si>
  <si>
    <t>Camera Cable (457mm) for EagleEye HD/II/III/View cameras. HDCI(M) to HDCI(M). Connects camera to RealPresence Group and HDX group video systems as main or secondary camera, HDX secondary HDCI input requires camera to use external PS (1465-52748-040).</t>
  </si>
  <si>
    <t>2457-09729-001</t>
  </si>
  <si>
    <t>Replacement cable for connecting SoundStation IP 7000 to the Multi-Interface Module. 12ft/3.6m 10-pin network cable (RJ-45).</t>
  </si>
  <si>
    <t>2457-19304-001</t>
  </si>
  <si>
    <t>Camera Cable (300mm) for EagleEye HD/II/III cameras HDCI(M) to HDCI(M). Connects EagleEye cameras to RealPresence Group and HDX group video systems as main or secondary camera, HDX secondary HDCI input requires camera to use external PS (1465-52748-040).</t>
  </si>
  <si>
    <t>2457-26122-001</t>
  </si>
  <si>
    <t>DC12</t>
  </si>
  <si>
    <t>Cable, HDMI(M) to HDMI(M), 1.829m/6ft.</t>
  </si>
  <si>
    <t>2457-28808-004</t>
  </si>
  <si>
    <t>DC10</t>
  </si>
  <si>
    <t>EagleEye Acoustic Camera: Compatible with Group Series HDCI inputs. Electronic Pan Tilt 2x Digital Zoom.  Auto focus.  Embedded stereo microphone.  Single built-in HDCI cable (incl: power, Comm, IR, Y/Pb/Pr, audio) 2M cable length.</t>
  </si>
  <si>
    <t>2624-65058-001</t>
  </si>
  <si>
    <t>DC6</t>
  </si>
  <si>
    <t>DC15</t>
  </si>
  <si>
    <t>DC99</t>
  </si>
  <si>
    <t>DC11</t>
  </si>
  <si>
    <t>DC13</t>
  </si>
  <si>
    <t>4870-00155-156</t>
  </si>
  <si>
    <t>4870-00156-156</t>
  </si>
  <si>
    <t>4870-00159-156</t>
  </si>
  <si>
    <t>4870-00160-156</t>
  </si>
  <si>
    <t>4870-00262-156</t>
  </si>
  <si>
    <t>4870-00262-336</t>
  </si>
  <si>
    <t>4870-00370-156</t>
  </si>
  <si>
    <t>4870-00370-336</t>
  </si>
  <si>
    <t>4870-00380-156</t>
  </si>
  <si>
    <t>4870-00380-336</t>
  </si>
  <si>
    <t>On-site Installation service, HDX Media Center 8000 series with one 42" display (See Video Endpoint Installation Service Description for important wall mount information.  Customer is responsible for securing any wall mount brackets to facility walls)</t>
  </si>
  <si>
    <t>4870-00386-002</t>
  </si>
  <si>
    <t>4870-00386-156</t>
  </si>
  <si>
    <t>4870-00386-336</t>
  </si>
  <si>
    <t>On-site Installation, HDX MC 8000 series w/one 50" display or two 42" or 50" displays (See Video Endpoint Install Service Description for important wall mount info. Customer is responsible for securing any wall mount brackets to facility walls)</t>
  </si>
  <si>
    <t>4870-00388-002</t>
  </si>
  <si>
    <t>4870-00388-156</t>
  </si>
  <si>
    <t>4870-00388-336</t>
  </si>
  <si>
    <t>4870-00408-156</t>
  </si>
  <si>
    <t>4870-00408-336</t>
  </si>
  <si>
    <t>Onsite Installation service, HDX Media Center 7000 series with One 42" Display (See Video Endpoint Installation Service Description for important wall mount information. Customer is responsible for securing any wall mount brackets to facility walls)</t>
  </si>
  <si>
    <t>4870-00422-002</t>
  </si>
  <si>
    <t>4870-00422-156</t>
  </si>
  <si>
    <t>4870-00422-336</t>
  </si>
  <si>
    <t>Onsite Installation, HDX MC 7000 series w/one 50" Display or Two  42" or 50" Displays (See Video Endpoint Install Service Description for important wall mount information. Customer is responsible for securing any wall mount brackets to facility walls)</t>
  </si>
  <si>
    <t>4870-00424-002</t>
  </si>
  <si>
    <t>4870-00424-156</t>
  </si>
  <si>
    <t>4870-00424-336</t>
  </si>
  <si>
    <t>4870-00428-160</t>
  </si>
  <si>
    <t>4870-00428-360</t>
  </si>
  <si>
    <t>DC4</t>
  </si>
  <si>
    <t>4870-00550-156</t>
  </si>
  <si>
    <t>4870-00550-336</t>
  </si>
  <si>
    <t>4870-00584-156</t>
  </si>
  <si>
    <t>4870-00584-336</t>
  </si>
  <si>
    <t>Onsite installation service for HDX Media Center 6000 series with One 42" Display Series</t>
  </si>
  <si>
    <t>4870-00634-002</t>
  </si>
  <si>
    <t>4870-00634-156</t>
  </si>
  <si>
    <t>4870-00634-336</t>
  </si>
  <si>
    <t>4870-00842-156</t>
  </si>
  <si>
    <t>4870-00842-336</t>
  </si>
  <si>
    <t>DC2</t>
  </si>
  <si>
    <t>4870-00967-160</t>
  </si>
  <si>
    <t>4870-00967-362</t>
  </si>
  <si>
    <t>4870-00979-156</t>
  </si>
  <si>
    <t>4870-00979-336</t>
  </si>
  <si>
    <t>4870-00980-160</t>
  </si>
  <si>
    <t>4870-00980-362</t>
  </si>
  <si>
    <t>4870-01025-160</t>
  </si>
  <si>
    <t>4870-01025-360</t>
  </si>
  <si>
    <t>Premier, One Year, priced per VVX 500/600 (Premier service contract REQUIRES 100% coverage for at least 100 Polycom IP phones per end user customer account)</t>
  </si>
  <si>
    <t>4870-01032-112</t>
  </si>
  <si>
    <t>4870-01032-160</t>
  </si>
  <si>
    <t>Premier, Three Year, priced per VVX  500/600 (Premier service contract REQUIRES 100% coverage for at least 100 Polycom IP phones per end user customer account)</t>
  </si>
  <si>
    <t>4870-01032-312</t>
  </si>
  <si>
    <t>4870-01032-360</t>
  </si>
  <si>
    <t>4870-01038-160</t>
  </si>
  <si>
    <t>4870-01038-362</t>
  </si>
  <si>
    <t>4870-01053-160</t>
  </si>
  <si>
    <t>4870-01053-360</t>
  </si>
  <si>
    <t>Premier, One Year,  RPCS 800s Resource License Pack - 5HD720p/10SD/15SVC resource licenses</t>
  </si>
  <si>
    <t>4870-18260-112</t>
  </si>
  <si>
    <t>Premier, Three Year,  RPCS 800s Resource License Pack - 5HD720p/10SD/15SVC resource licenses</t>
  </si>
  <si>
    <t>4870-18260-312</t>
  </si>
  <si>
    <t>4870-18261-112</t>
  </si>
  <si>
    <t>4870-18261-312</t>
  </si>
  <si>
    <t>Premier, One Year,  RPCS 800s Resource License Pack - 15HD720p/30SD/60SVC resource licenses</t>
  </si>
  <si>
    <t>4870-18262-112</t>
  </si>
  <si>
    <t>Premier, Three Year,  RPCS 800s Resource License Pack - 15HD720p/30SD/60SVC resource licenses</t>
  </si>
  <si>
    <t>4870-18262-312</t>
  </si>
  <si>
    <t>Premier, One Year,  RPCS 800s Resource License Pack - 20HD720p/40SD/60SVC resource licenses</t>
  </si>
  <si>
    <t>4870-18263-112</t>
  </si>
  <si>
    <t>Premier, Three Year,  RPCS 800s Resource License Pack - 20HD720p/40SD/60SVC resource licenses</t>
  </si>
  <si>
    <t>4870-18263-312</t>
  </si>
  <si>
    <t>Onsite installation service for HDX Media Center 6000 series with One 50" Display</t>
  </si>
  <si>
    <t>4870-29915-002</t>
  </si>
  <si>
    <t>4870-63420-160</t>
  </si>
  <si>
    <t>4870-63420-362</t>
  </si>
  <si>
    <t>4870-63430-160</t>
  </si>
  <si>
    <t>4870-63430-362</t>
  </si>
  <si>
    <t>Remote Implementation for  RealPresence Group 700 - 720p: Group 700 HD codec, EagleEye III cam., univ. remote</t>
  </si>
  <si>
    <t>4870-63450-001</t>
  </si>
  <si>
    <t>Onsite installation service for  RealPresence Group 700 - 720p: Group 700 HD codec, EagleEye III cam., univ. remote</t>
  </si>
  <si>
    <t>4870-63450-002</t>
  </si>
  <si>
    <t>Premier, One Year,  RealPresence Group 700 - 720p: Group 700 HD codec, EagleEye III cam., univ. remote</t>
  </si>
  <si>
    <t>4870-63450-112</t>
  </si>
  <si>
    <t>4870-63450-160</t>
  </si>
  <si>
    <t>Premier, Three Year,  RealPresence Group 700 - 720p: Group 700 HD codec, EagleEye III cam., univ. remote</t>
  </si>
  <si>
    <t>4870-63450-312</t>
  </si>
  <si>
    <t>4870-63450-362</t>
  </si>
  <si>
    <t>4870-63490-160</t>
  </si>
  <si>
    <t>4870-63490-362</t>
  </si>
  <si>
    <t>Remote Implementation for  RealPresence Group 700 - 1080p: Group 700 HD codec, EagleEye III cam., univ. remote</t>
  </si>
  <si>
    <t>4870-63520-001</t>
  </si>
  <si>
    <t>Onsite installation service for  RealPresence Group 700 - 1080p: Group 700 HD codec, EagleEye III cam., univ. remote</t>
  </si>
  <si>
    <t>4870-63520-002</t>
  </si>
  <si>
    <t>Premier, One Year,  RealPresence Group 700 - 1080p: Group 700 HD codec, EagleEye III cam., univ. remote</t>
  </si>
  <si>
    <t>4870-63520-112</t>
  </si>
  <si>
    <t>4870-63520-160</t>
  </si>
  <si>
    <t>Premier, Three Year,  RealPresence Group 700 - 1080p: Group 700 HD codec, EagleEye III cam., univ. remote</t>
  </si>
  <si>
    <t>4870-63520-312</t>
  </si>
  <si>
    <t>4870-63520-362</t>
  </si>
  <si>
    <t>4870-63530-160</t>
  </si>
  <si>
    <t>4870-63530-362</t>
  </si>
  <si>
    <t>4870-63550-160</t>
  </si>
  <si>
    <t>4870-63550-362</t>
  </si>
  <si>
    <t>4870-63630-160</t>
  </si>
  <si>
    <t>4870-63630-362</t>
  </si>
  <si>
    <t>4870-65081-112</t>
  </si>
  <si>
    <t>4870-65082-112</t>
  </si>
  <si>
    <t>4870-65082-160</t>
  </si>
  <si>
    <t>4870-65083-112</t>
  </si>
  <si>
    <t>4870-65083-160</t>
  </si>
  <si>
    <t>4870-65084-112</t>
  </si>
  <si>
    <t>4870-65084-160</t>
  </si>
  <si>
    <t>4870-65085-112</t>
  </si>
  <si>
    <t>4870-65085-160</t>
  </si>
  <si>
    <t>Implementation, Resource Mgr 100 or Resource Mgr 500</t>
  </si>
  <si>
    <t>4870-72100-007</t>
  </si>
  <si>
    <t>Premier, One Year, Resource Manager 100</t>
  </si>
  <si>
    <t>4870-72111-112</t>
  </si>
  <si>
    <t>Implementation,  RPCS 800s Series resource configured &amp; licensed system</t>
  </si>
  <si>
    <t>4870-74600-007</t>
  </si>
  <si>
    <t>Premier, One Year,  RPCS 800s 5HD/10SD/15SVC resource configured &amp; licensed system</t>
  </si>
  <si>
    <t>4870-74600-112</t>
  </si>
  <si>
    <t>Premier, Three Year,  RPCS 800s 5HD/10SD/15SVC resource configured &amp; licensed system</t>
  </si>
  <si>
    <t>4870-74600-312</t>
  </si>
  <si>
    <t>Premier, One Year,  RPCS 800s 10HD/20SD/30SVC resource configured &amp; licensed system</t>
  </si>
  <si>
    <t>4870-74601-112</t>
  </si>
  <si>
    <t>Premier, Three Year,  RPCS 800s 10HD/20SD/30SVC resource configured &amp; licensed system</t>
  </si>
  <si>
    <t>4870-74601-312</t>
  </si>
  <si>
    <t>Premier, One Year,  RPCS 800s 15HD/30SD/45SVC resource configured &amp; licensed system</t>
  </si>
  <si>
    <t>4870-74602-112</t>
  </si>
  <si>
    <t>Premier, Three Year,  RPCS 800s 15HD/30SD/45SVC resource configured &amp; licensed system</t>
  </si>
  <si>
    <t>4870-74602-312</t>
  </si>
  <si>
    <t>Premier, One Year,  RPCS 800s 20HD/40SD/60SVC resource configured &amp; licensed system</t>
  </si>
  <si>
    <t>4870-74603-112</t>
  </si>
  <si>
    <t>Premier, Three Year,  RPCS 800s 20HD/40SD/60SVC resource configured &amp; licensed system</t>
  </si>
  <si>
    <t>4870-74603-312</t>
  </si>
  <si>
    <t>Implementation, DMA 7000 Server w/H.323 GK and SIP Registrar. 50 concurrent calls. Supports up to 64 MCUs (RMX &amp; Codian) &amp; 15K registrants. Super-clustering, H.323/SIP Gateway. Extra call licenses up to 5K sold separately.</t>
  </si>
  <si>
    <t>4870-76300-007</t>
  </si>
  <si>
    <t>Premier, One Year, DMA 7000 Server w/H.323 GK and SIP Registrar. 50 concurrent calls. Supports up to 64 MCUs (RMX &amp; Codian) &amp; 15K registrants. Super-clustering, H.323/SIP Gateway. Extra call licenses up to 5K sold separately.</t>
  </si>
  <si>
    <t>4870-76300-112</t>
  </si>
  <si>
    <t>Premier, Three Year, DMA 7000 Server w/H.323 GK and SIP Registrar. 50 concurrent calls. Supports up to 64 MCUs (RMX &amp; Codian) &amp; 15K registrants. Super-clustering, H.323/SIP Gateway. Extra call licenses up to 5K sold separately.</t>
  </si>
  <si>
    <t>4870-76300-312</t>
  </si>
  <si>
    <t>Premier, 1 Yr,  DMA7000 Platform 50 Concurrent Call License. Software Only. Purchase to upgrade capacity on  DMA7000 platform. License can be purchased in multiples to aggregate call volume.  DMA7000 supports up to 5K concurrent calls total</t>
  </si>
  <si>
    <t>4870-76350-112</t>
  </si>
  <si>
    <t>Premier, 3 Yr,  DMA7000 Platform 50 Concurrent Call License. Software Only. Purchase to upgrade capacity on  DMA7000 platform. License can be purchased in multiples to aggregate call volume.  DMA7000 supports up to 5K concurrent calls total</t>
  </si>
  <si>
    <t>4870-76350-312</t>
  </si>
  <si>
    <t>RPCS 800s Resource License Pack - 5HD720p/10SD/15SVC resource licenses (Maintenance Contract Required)</t>
  </si>
  <si>
    <t>5150-18260-005</t>
  </si>
  <si>
    <t>RPCS 800s Resource License Pack - 10HD720p/20SD/30SVC resource licenses (Maintenance Contract Required)</t>
  </si>
  <si>
    <t>5150-18260-010</t>
  </si>
  <si>
    <t>RPCS 800s Resource License Pack - 15HD720p/30SD/60SVC resource licenses (Maintenance Contract Required)</t>
  </si>
  <si>
    <t>5150-18260-015</t>
  </si>
  <si>
    <t>5150-32759-001</t>
  </si>
  <si>
    <t>X RTV/CCCP license. Enables support for Microsoft RTV codec and direct calls to MS AV MCU. Available for HDX 9006, HDX 8000 rev B, HDX 7000 rev C or D, HDX 6000, HDX 4500, HDX 4000 rev C.</t>
  </si>
  <si>
    <t>5150-63389-001</t>
  </si>
  <si>
    <t>5150-65081-001</t>
  </si>
  <si>
    <t>5150-65082-001</t>
  </si>
  <si>
    <t>5150-65083-001</t>
  </si>
  <si>
    <t>5150-65084-001</t>
  </si>
  <si>
    <t>5150-65085-001</t>
  </si>
  <si>
    <t>HDX Software upgrade version 3.1;for all Polycom HDX systems.</t>
  </si>
  <si>
    <t>5150-65478-001</t>
  </si>
  <si>
    <t>5150-75109-001</t>
  </si>
  <si>
    <t>5150-75109-005</t>
  </si>
  <si>
    <t>5150-75109-025</t>
  </si>
  <si>
    <t>5150-75109-050</t>
  </si>
  <si>
    <t>5150-75109-100</t>
  </si>
  <si>
    <t>DMA 7000 Platform 50 Concurrent Call License. Software Only. Purchase to upgrade capacity on DMA 7000 platform. License can be purchased in multiples to aggregate call volume. DMA 7000 supports up to 5K concurrent calls total.(Maint Contract Req)</t>
  </si>
  <si>
    <t>5157-76350-005</t>
  </si>
  <si>
    <t>7200-69180-011</t>
  </si>
  <si>
    <t>7200-69181-011</t>
  </si>
  <si>
    <t/>
  </si>
  <si>
    <t>Product ID</t>
  </si>
  <si>
    <t>DC8</t>
  </si>
  <si>
    <t>REALPRESENCE ROOM</t>
  </si>
  <si>
    <t>HDX Executive Collection Stand Systems</t>
  </si>
  <si>
    <t>HDX Executive Collection 8000-720 2ET. HDX 8000-720 (see 7200-23150-002), HDX Executive Collection stand with integrated 120v/270w audio and 2-50" 1080p plasma displays, EagleEye camera mount, cable bundle,(Maintenance Contract Required)</t>
  </si>
  <si>
    <t>7200-26920-002</t>
  </si>
  <si>
    <t>HDX Executive Collection 8000-720 2ET. HDX 8000-720 (see 7200-23150-012), HDX Executive Collection stand with integrated 240v/270w audio and 2-50" 1080p plasma displays, EagleEye camera mount, cable bundle (Maintenance Contract Required)</t>
  </si>
  <si>
    <t>7200-26920-012</t>
  </si>
  <si>
    <t>Service - HDX Executive Collection</t>
  </si>
  <si>
    <t>Onsite installation service for HDX 8000 Series Executive Collection with Two Displays</t>
  </si>
  <si>
    <t>4870-00550-002</t>
  </si>
  <si>
    <t>Premier, One Year, HDX 8000 Series Executive Collection with Two Displays</t>
  </si>
  <si>
    <t>4870-00550-106</t>
  </si>
  <si>
    <t>Premier, Three Year, HDX 8000 Series Executive Collection with Two Displays</t>
  </si>
  <si>
    <t>4870-00550-136</t>
  </si>
  <si>
    <t>HDX 9000 Series</t>
  </si>
  <si>
    <t>HDX 9000-720: HDX 9006 codec w/ mounting ears, 11*Phoenix connectors. Eng Rmt. Aus pwr. PAL (Maintenance Contract Required)</t>
  </si>
  <si>
    <t>2200-26500-012</t>
  </si>
  <si>
    <t>HDX 9000-720: HDX 9006 codec w/ mounting ears, 11*Phoenix connectors, P+C, PPCIP, PoC. Eng Rmt. UK,EUR,AUS pwr. PAL (Maintenance Contract Required)</t>
  </si>
  <si>
    <t>2200-26500-102</t>
  </si>
  <si>
    <t>HDX 9000-1080: HDX 9006 codec w/ mounting ears, 11*Phoenix connectors,1080 license. Eng Rmt. Aus pwr. PAL (Maintenance Contract Required)</t>
  </si>
  <si>
    <t>2200-26740-012</t>
  </si>
  <si>
    <t>HDX 9000-1080: HDX 9006 codec w/ mounting ears, 11*Phoenix connectors, P+C, PPCIP, PoC,1080 license. Eng Rmt UK,EUR,AUS pwr. PAL (Maintenance Contract Required)</t>
  </si>
  <si>
    <t>2200-26740-102</t>
  </si>
  <si>
    <t>2200-26500-002</t>
  </si>
  <si>
    <t>2200-26740-002</t>
  </si>
  <si>
    <t>Privacy cover for the EagleEye camera.  Has the VC2 logo on the front when in the privacy position.  Warranty not available for this item.</t>
  </si>
  <si>
    <t>2215-28454-001</t>
  </si>
  <si>
    <t>Cable kit for HDX 9000 series:HDCI-f to 5xBNC-f+DB9-f, 1' ; DVI-A-m to 5xBNC-f, 1'; Walta to RJ45 socket 18"; S-Video to 2xBNC-m, 1'; Walta to Walta, 7.6m; HDCI-m to HDCI-m, 10m; RJ45 5E, 3.66m; Phoenix to 2xRCA-f, 1'; 2xRCA-m, 25'; RJ11, 12'</t>
  </si>
  <si>
    <t>2215-24725-001</t>
  </si>
  <si>
    <t>HDX 9000 Bracket hardware. Includes bracket ears and screws to convert HDX 9000 series codec for rack mount</t>
  </si>
  <si>
    <t>2215-23275-001</t>
  </si>
  <si>
    <t>HDX 9000 hardware kit. Includes vinyl feet and 11 phoenix connectors</t>
  </si>
  <si>
    <t>2215-23410-001</t>
  </si>
  <si>
    <t>Cable, HDX 9000 adapter for 2 x Phoenix ports to 2 x RCA(F)</t>
  </si>
  <si>
    <t>2457-23492-001</t>
  </si>
  <si>
    <t>CLink 2 cable, HDX  microphone array cable RJ45 to Walta(F) adapts HDX microphone cable to HDX 9000 series codecs</t>
  </si>
  <si>
    <t>2457-23716-001</t>
  </si>
  <si>
    <t>Extended length Black "drop cable" for connecting Spherical Ceiling Microphone Array element to electronics interface. 6ft (1.8m) long. Used with 2200-23809-001 &amp; 2200-23810-001 only.  Replaces 2457-24701-001</t>
  </si>
  <si>
    <t>2457-26764-072</t>
  </si>
  <si>
    <t>Extended length White "drop cable" for connecting Spherical Ceiling Microphone Array element to electronics interface. 6ft (1.8m) long.  Used with 2200-23809-002 &amp; 2200-23810-002 only. Replaces 2457-24701-003</t>
  </si>
  <si>
    <t>2457-26765-072</t>
  </si>
  <si>
    <t>HDX MPPlus Multipoint Software Option License. Allows for 4 site MP video calls. Available for HDX systems (4000, 4500, 7000, 8000 and 9000 Series).</t>
  </si>
  <si>
    <t>5150-23912-001</t>
  </si>
  <si>
    <t>5150-26946-001</t>
  </si>
  <si>
    <t>5150-63611-001</t>
  </si>
  <si>
    <t>Quad BRI Module for HDX 9000 Series. Includes four 20ft/6m ISDN cables (with green connectors).</t>
  </si>
  <si>
    <t>2215-23365-001</t>
  </si>
  <si>
    <t>Serial Network Module for HDX 9000 (V.35, RS449, RS350 with RS366 dialing) . Includes HD68-DB44 adapter. Serial interface cable ordered separately)</t>
  </si>
  <si>
    <t>2215-23366-001</t>
  </si>
  <si>
    <t>T1/PRI Module for HDX 9000 Series. Includes one 20ft/6m PRI cable (with clear connector)</t>
  </si>
  <si>
    <t>2215-23367-001</t>
  </si>
  <si>
    <t>Cable, 1 V.35 and RS-366 5' Serial Cable, HD-44M to 'Y' Winchester 34M  / RS-366 DB-25M,RoHS</t>
  </si>
  <si>
    <t>2457-10609-200</t>
  </si>
  <si>
    <t>Cable, 1 RS-449 and RS-366 5' Serial Cable, HD-44M to 'Y' RS-499 DB-37M / RS-366 DB-25M,RoHS</t>
  </si>
  <si>
    <t>2457-10610-200</t>
  </si>
  <si>
    <t>Cable, 1 RS-530 with RS-366, 5' Serial Cable, HD-68M to 'Y' RS-530 DB-25M / RS-366 DB-25M</t>
  </si>
  <si>
    <t>2457-21263-200</t>
  </si>
  <si>
    <t>Service - HDX 9000 Series</t>
  </si>
  <si>
    <t>Service re-activation fee, HDX 9000, for product less than one year out of support coverage</t>
  </si>
  <si>
    <t>4870-00262-801</t>
  </si>
  <si>
    <t>Service re-activation fee, HDX 9000, for product one year or more out of support coverage</t>
  </si>
  <si>
    <t>4870-00262-802</t>
  </si>
  <si>
    <t>Onsite Installation service for HDX 9000 Series</t>
  </si>
  <si>
    <t>4870-00262-002</t>
  </si>
  <si>
    <t>Premier, One Year, HDX 9000 Series</t>
  </si>
  <si>
    <t>4870-00262-106</t>
  </si>
  <si>
    <t>Premier, Three Year, HDX 9000 Series</t>
  </si>
  <si>
    <t>4870-00262-136</t>
  </si>
  <si>
    <t>HDX 8000 Series Media Center</t>
  </si>
  <si>
    <t>Caster kit for packaged solutions, Polycom HDX Media Centers only, single and dual displays.  Set of 4, 2 locking for use in front, 4".</t>
  </si>
  <si>
    <t>2675-52709-001</t>
  </si>
  <si>
    <t>HDX Media Center 8000-720 2WC50 (see 7200-23150-011, less mic array), 2 HDX Media Center wall mounts, 2-50" 1080p plasma, 2 soundbars, White HDX ceiling mic array, EagleEye HD camera mount, cable bundle (Maintenance Contract Required)</t>
  </si>
  <si>
    <t>7200-26820-012</t>
  </si>
  <si>
    <t>HDX Media Center 8000-720 1WC50. HDX 8000-720 (see 7200-23150-011, less mic), HDX MC wall mount with 1-50" 1080p plasma display, 1 soundbar, EagleEye HD camera mount, HDX Ceiling mic array wht, cable bundle (Maintenance Contract Required)</t>
  </si>
  <si>
    <t>7200-26850-012</t>
  </si>
  <si>
    <t>HDX Media Center 8000-720 1PT50.  HDX 8000-720 (see 7200-23150-011), HDX Media Center Pedestal with 1-50" 1080p plasma display, 1 soundbar, EagleEye HD camera mount, cable bundle, order casters separately (Maintenance Contract Required)</t>
  </si>
  <si>
    <t>7200-26900-012</t>
  </si>
  <si>
    <t>Service - HDX Media Center 8000 Series</t>
  </si>
  <si>
    <t>4870-00386-106</t>
  </si>
  <si>
    <t>4870-00386-136</t>
  </si>
  <si>
    <t>4870-00388-106</t>
  </si>
  <si>
    <t>4870-00388-136</t>
  </si>
  <si>
    <t>HDX 8000 Series</t>
  </si>
  <si>
    <t>Power supply for EagleEye Director base, 115V/230Vin,12V/5A OUT--DOES NOT INCLUDE AC POWER CORD--</t>
  </si>
  <si>
    <t>1465-09241-001</t>
  </si>
  <si>
    <t>HDX 8000-720: HDX 8000  HD codec, EagleEye camera, HDX mic array, Eng rmt. Cables: 2 Component video (DVI-to-3xRCA), audio (RCA-RCA), LAN, Aus pwr. PAL (Maintenance Contract Required)</t>
  </si>
  <si>
    <t>7200-23150-012</t>
  </si>
  <si>
    <t>HDX 8000-1080: HDX 8000  HD codec, EagleEye camera, 1080 license, HDX mic array, Eng rmt. Cables: 2 Component video (DVI-to-3xRCA), audio (RCA-RCA), LAN, Aus pwr. PAL (Maintenance Contract Required)</t>
  </si>
  <si>
    <t>7200-23160-012</t>
  </si>
  <si>
    <t>Transport Case for  HDX 6000/7000/8000.  Hard case with casters, retractable handle and custom foam interior.  Accommodates  base unit, EagleEye,  up to 50'/15m camera cable, mic array,  H.320 module, remote control and applicable cables.</t>
  </si>
  <si>
    <t>1676-27233-001</t>
  </si>
  <si>
    <t>Shelf for mounting the HDX 8000, 7000 and 6000 series codecs.  This is a black 2u shelf for 19" racks which will hold the codec in position with a secure mounting system.  2u (3.5 inches) x 17.5 (without ears, 19 with) x 14.5 deep.  Shelf only.</t>
  </si>
  <si>
    <t>2215-28283-001</t>
  </si>
  <si>
    <t>HDX Expanded I/O software option. Enables the HD camera 2 video input and the HD monitor 2 video output ports. Available for the HDX 8002 only.</t>
  </si>
  <si>
    <t>5150-26126-001</t>
  </si>
  <si>
    <t>2215-26690-001</t>
  </si>
  <si>
    <t>2215-26694-001</t>
  </si>
  <si>
    <t>2215-26695-001</t>
  </si>
  <si>
    <t>2215-26696-001</t>
  </si>
  <si>
    <t>Service - HDX 8000 Series</t>
  </si>
  <si>
    <t>Service re-activation fee, HDX 8000 Series, for product less than one year out of support coverage</t>
  </si>
  <si>
    <t>4870-00380-801</t>
  </si>
  <si>
    <t>Service re-activation fee, HDX 8000 Series, for product one year or more out of support coverage</t>
  </si>
  <si>
    <t>4870-00380-802</t>
  </si>
  <si>
    <t>Remote installation service for HDX 8000 Series (conducted through scheduled telephone call)</t>
  </si>
  <si>
    <t>4870-00380-001</t>
  </si>
  <si>
    <t>Onsite installation service for HDX 8000 Series</t>
  </si>
  <si>
    <t>4870-00380-002</t>
  </si>
  <si>
    <t>4870-00967-002</t>
  </si>
  <si>
    <t>4870-00980-004</t>
  </si>
  <si>
    <t>Onsite installation service for  HDX 8000-1080 or HDX 8000-1080-720 and EagleEye Director Bundle.</t>
  </si>
  <si>
    <t>4870-01038-002</t>
  </si>
  <si>
    <t>Premier, One Year, HDX 8000 Series</t>
  </si>
  <si>
    <t>4870-00380-106</t>
  </si>
  <si>
    <t>Premier, Three Year, HDX 8000 Series</t>
  </si>
  <si>
    <t>4870-00380-136</t>
  </si>
  <si>
    <t>4870-00967-112</t>
  </si>
  <si>
    <t>4870-00967-312</t>
  </si>
  <si>
    <t xml:space="preserve">Premier, One Year, EagleEye Director </t>
  </si>
  <si>
    <t>4870-00980-112</t>
  </si>
  <si>
    <t xml:space="preserve">Premier, Three Year, EagleEye Director </t>
  </si>
  <si>
    <t>4870-00980-312</t>
  </si>
  <si>
    <t>Premier, One Year,  HDX 8000-1080 or HDX 8000-1080-720 and EagleEye Director Bundle.</t>
  </si>
  <si>
    <t>4870-01038-112</t>
  </si>
  <si>
    <t>Premier, Three Year,  HDX 8000-1080 or HDX 8000-1080-720 and EagleEye Director Bundle.</t>
  </si>
  <si>
    <t>4870-01038-312</t>
  </si>
  <si>
    <t>HDX 7000 Series Media Center</t>
  </si>
  <si>
    <t>HDX Media Center 7000-720 1PT50.  HDX 7200-23130-011, HDX Media Center Pedestal with 1-50" 1080p plasma display, 1 soundbar, EagleEye HD camera mount, cable bundle, order casters separately (Maintenance Contract Required)</t>
  </si>
  <si>
    <t>7200-26790-012</t>
  </si>
  <si>
    <t>Service - HDX Media Center 7000 Series</t>
  </si>
  <si>
    <t>4870-00422-106</t>
  </si>
  <si>
    <t>4870-00422-136</t>
  </si>
  <si>
    <t>4870-00424-106</t>
  </si>
  <si>
    <t>4870-00424-136</t>
  </si>
  <si>
    <t>HDX 7000 Series</t>
  </si>
  <si>
    <t>HDX 7000-720: HDX 7000  HD codec, EagleEye camera, HDX mic array, Eng rmt. Cables: 2 Component video (DVI-to-3xRCA),audio (RCA-RCA), LAN, AUS pwr. PAL (Maintenance Contract Required)</t>
  </si>
  <si>
    <t>7200-23130-012</t>
  </si>
  <si>
    <t>HDX 7000-1080: HDX 7000  HD codec, EagleEye camera, 1080 license, HDX mic array, Eng rmt. Cables: 2 Component video (DVI-to-3xRCA),audio (RCA-RCA), LAN, AUS pwr. (PAL Maintenance Contract Required)</t>
  </si>
  <si>
    <t>7200-23140-012</t>
  </si>
  <si>
    <t>HDX 7000 2nd monitor kit for component displays, includes SW option and 12' DVI m to 3xRCA m cable.  PAL countries requires 2.5 or later software. This software option is included with HDX 2.6 release and later.</t>
  </si>
  <si>
    <t>2230-27885-001</t>
  </si>
  <si>
    <t>HDX 7000 2nd monitor kit for VGA displays, includes SW option and 3m DVI m to VGA m cable. Required for PAL countries using software 2.0.x. This software option is included with HDX 2.6 release and later.</t>
  </si>
  <si>
    <t>2230-27886-001</t>
  </si>
  <si>
    <t>Service - HDX 7000 Series</t>
  </si>
  <si>
    <t>Service re-activation fee, HDX 7000 Series, for product less than one year out of support coverage</t>
  </si>
  <si>
    <t>4870-00408-801</t>
  </si>
  <si>
    <t>Service re-activation fee, HDX 7000 Series, for product one year or more out of support coverage</t>
  </si>
  <si>
    <t>4870-00408-802</t>
  </si>
  <si>
    <t>Remote installation service for HDX 7000 Series (conducted through scheduled telephone call)</t>
  </si>
  <si>
    <t>4870-00408-001</t>
  </si>
  <si>
    <t>Onsite installation service for HDX 7000 Series</t>
  </si>
  <si>
    <t>4870-00408-002</t>
  </si>
  <si>
    <t>Premier, One Year, HDX 7000 Series</t>
  </si>
  <si>
    <t>4870-00408-106</t>
  </si>
  <si>
    <t>Premier, Three Year, HDX 7000 Series</t>
  </si>
  <si>
    <t>4870-00408-136</t>
  </si>
  <si>
    <t>HDX 6000 Series Media Center</t>
  </si>
  <si>
    <t>1662-52742-001</t>
  </si>
  <si>
    <t>HDX 6000 View Media Center.  HDX 6000 View codec &amp; EagleEye View camera with embedded microphones (7200-23170-002), 1-42" 1080p LCD display with 60w integrated audio, cable bundle, (Maintenance Contract Required)</t>
  </si>
  <si>
    <t>7200-26940-002</t>
  </si>
  <si>
    <t>Service - HDX Media Center 6000 Series</t>
  </si>
  <si>
    <t>Onsite installation service for HDX Media Center 6000 with View Camera</t>
  </si>
  <si>
    <t>4870-00842-002</t>
  </si>
  <si>
    <t>4870-00634-106</t>
  </si>
  <si>
    <t>4870-00634-136</t>
  </si>
  <si>
    <t>Premier, One Year, HDX Media Center 6000 with View Camera</t>
  </si>
  <si>
    <t>4870-00842-106</t>
  </si>
  <si>
    <t>Premier, Three Year, HDX Media Center 6000 with View Camera</t>
  </si>
  <si>
    <t>4870-00842-136</t>
  </si>
  <si>
    <t>HDX 6000 Series</t>
  </si>
  <si>
    <t>HDX 6000 View codec, EagleEye View with internal microphones and 3m cable,  English Remote, Cable bundle (6' HDMI, 12' LAN), Power cord: 2.5m Aus, PAL  (Maintenance Contract Required)</t>
  </si>
  <si>
    <t>7200-23170-012</t>
  </si>
  <si>
    <t>HDX 6000 HD codec, EagleEye camera &amp; 3m cable, HDX microphone with 25' cable, English Remote, Cable bundle (6' HDMI, 12' LAN), Power cord: 2.5m Aus (Maintenance Contract Required)</t>
  </si>
  <si>
    <t>7200-29025-012</t>
  </si>
  <si>
    <t>Cable, HDMI(M) to HDMI(M), 0.914m/3ft.</t>
  </si>
  <si>
    <t>2457-28808-001</t>
  </si>
  <si>
    <t>2457-28808-002</t>
  </si>
  <si>
    <t>SW option for HDX 6000, 1080p People Max resolution. Max fps: 30 RX and 15 TX</t>
  </si>
  <si>
    <t>5150-26511-001</t>
  </si>
  <si>
    <t>Service - HDX 6000 Series</t>
  </si>
  <si>
    <t>Service re-activation fee, HDX 6000 Series, for product less than one year out of support coverage</t>
  </si>
  <si>
    <t>4870-00584-801</t>
  </si>
  <si>
    <t>Service re-activation fee, HDX 6000 Series, for product one year or more out of support coverage</t>
  </si>
  <si>
    <t>4870-00584-802</t>
  </si>
  <si>
    <t>Remote installation service for HDX 6000 Series (conducted through scheduled telephone call)</t>
  </si>
  <si>
    <t>4870-00584-001</t>
  </si>
  <si>
    <t>Onsite installation service for HDX 6000 Series</t>
  </si>
  <si>
    <t>4870-00584-002</t>
  </si>
  <si>
    <t>Premier, One Year, HDX 6000 Series</t>
  </si>
  <si>
    <t>4870-00584-106</t>
  </si>
  <si>
    <t>Premier, Three Year, HDX 6000 Series</t>
  </si>
  <si>
    <t>4870-00584-136</t>
  </si>
  <si>
    <t>HDX Series Accessories</t>
  </si>
  <si>
    <t>HDX remote control for use with HDX Series codecs, English version</t>
  </si>
  <si>
    <t>2201-52556-001</t>
  </si>
  <si>
    <t>HDX remote control for use with HDX Series codecs, Japanese version</t>
  </si>
  <si>
    <t>2201-52556-002</t>
  </si>
  <si>
    <t>HDX 7001 upgrade kit. Hardware upgrade for HDX 7001 systems to convert to an HDX 7000 rev C codec. Requires installation by certified service partner. HDX must have software version 2.5.0.8 or later.</t>
  </si>
  <si>
    <t>2215-12917-001</t>
  </si>
  <si>
    <t>HDX 7000/8000 upgrade kit. Hardware upgrade for HDX 7000 (rev A or rev B) and the HDX 8000 (rev A). Requires installation by certified service partner. HDX must have software version 2.5.0.8 or later.</t>
  </si>
  <si>
    <t>2215-12917-002</t>
  </si>
  <si>
    <t>Mounting bracket\shelf solution for EagleEye Director, EagleEye HD, EagleEye III, EagleEye View and EagleEye QDX Cameras.Mounts on the wall, other flat surfaces over 8in deep or flat screen displays greater than 1.5in thick.</t>
  </si>
  <si>
    <t>2215-24143-001</t>
  </si>
  <si>
    <t>EagleEye 1080 Camera wall/panel/shelf mounting bracket</t>
  </si>
  <si>
    <t>2215-28765-001</t>
  </si>
  <si>
    <t>Cable adapter, DVI-I to VGA(female)</t>
  </si>
  <si>
    <t>1517-52689-001</t>
  </si>
  <si>
    <t>CLINK2 Crossover cable, 50-feet.  Shielded, plenum rated.  Links any two CLINK2 devices that use RJ-45 type sockets.</t>
  </si>
  <si>
    <t>2200-24008-001</t>
  </si>
  <si>
    <t>CLINK2 Crossover cable, 25-feet.  Shielded, plenum rated.  Links any two CLINK2 devices that use RJ-45 type sockets.</t>
  </si>
  <si>
    <t>2200-24009-001</t>
  </si>
  <si>
    <t>Power Cord: UK-Type G, BS 1363</t>
  </si>
  <si>
    <t>2215-00286-002</t>
  </si>
  <si>
    <t>Power Cord: EURO, RUSSIA-Type C, CE 7/7</t>
  </si>
  <si>
    <t>2215-00286-003</t>
  </si>
  <si>
    <t>Power Cord: ISRAEL - Type H, SI32</t>
  </si>
  <si>
    <t>2215-00286-009</t>
  </si>
  <si>
    <t>Power Cord: BRAZIL -Type N</t>
  </si>
  <si>
    <t>2215-00286-014</t>
  </si>
  <si>
    <t>Power Cord: CHINA-Type I, CPCS-CCC</t>
  </si>
  <si>
    <t>2215-00286-022</t>
  </si>
  <si>
    <t>Power Cord: TAIWAN-Type A, CNS 10917</t>
  </si>
  <si>
    <t>2215-00286-023</t>
  </si>
  <si>
    <t>Power Cord: AUST/NZ - Type I, AS 3112</t>
  </si>
  <si>
    <t>2215-00286-045</t>
  </si>
  <si>
    <t>Power Cord: SWITZ-Type J, SEV 1011</t>
  </si>
  <si>
    <t>2215-00286-119</t>
  </si>
  <si>
    <t>Cable, dual RCA male plug (red, white) on both ends, stereo, 25ft.</t>
  </si>
  <si>
    <t>2457-09212-002</t>
  </si>
  <si>
    <t>Camera Cable for EagleEye HD/II/III cameras HDCI(M) to HDCI(M). 3M. Connects EagleEye cameras to HDX series codec as main or secondary camera, secondary HDCI input requires camera to use external PS (1465-52748-040).</t>
  </si>
  <si>
    <t>2457-23180-003</t>
  </si>
  <si>
    <t>Camera Cable for EagleEye HD/II/III cameras HDCI(M) to HDCI(M). 10M. Connects EagleEye cameras to HDX series codec as main or secondary camera, secondary HDCI input requires camera to use external PS (1465-52748-040).</t>
  </si>
  <si>
    <t>2457-23180-010</t>
  </si>
  <si>
    <t>2457-23215-001</t>
  </si>
  <si>
    <t>2457-23216-001</t>
  </si>
  <si>
    <t>Camera adapter. Converts HDCI(M) to Svideo(F) and DB15(F).  Use to connect PowerCam Plus camera to HDX codec as primary or secondary camera</t>
  </si>
  <si>
    <t>2457-23481-001</t>
  </si>
  <si>
    <t>Camera cable. HDCI(M) to Svideo(M) and DB9(M). Connects Vaddio70/100 and Sony VC-C50i (with EZ camera VISCA cable shoe) to HDX series codec as main or secondary camera.  3m</t>
  </si>
  <si>
    <t>2457-23486-001</t>
  </si>
  <si>
    <t>Cable, HDX adapter for HDCI port breakout to 5-BNC(F) and DB9(F)</t>
  </si>
  <si>
    <t>2457-23521-001</t>
  </si>
  <si>
    <t>Monitor adapter cable - DVI-A(M) to 5-BNC(F), 1', 305mm.  Use to break out DVI from codec (DVI-I connector) to YPbPr for component display device.</t>
  </si>
  <si>
    <t>2457-23533-001</t>
  </si>
  <si>
    <t>Camera cable.  HDCI(M) to VGA(F) and Minidin(F). Connects Sony EVI-HD1 camera to HDX series codec as main or secondary camera.</t>
  </si>
  <si>
    <t>2457-23548-001</t>
  </si>
  <si>
    <t>Camera cable. HDCI(M) to Svideo(F) and Minidin(F). Connects Sony D30,D10,D70,D100,BRC300 and Elmo PTC100 cameras to HDX series codec as main or secondary camera. 3m</t>
  </si>
  <si>
    <t>2457-23549-001</t>
  </si>
  <si>
    <t>Monitor cable -  DVI-A(M) at codec to VGA(M), 3m.  Used to connect DVI from codec (DVI-I connector) to VGA display device input.</t>
  </si>
  <si>
    <t>2457-23792-001</t>
  </si>
  <si>
    <t>Monitor cable, DVI-D(M) to DVI-D(M), 3m. Used to connect codec (DVI-I connector) to DVI-D display device input.</t>
  </si>
  <si>
    <t>2457-23793-001</t>
  </si>
  <si>
    <t>Monitor cable - DVI-D(M) at codec to HDMI(M) monitor input, 3m.  Used to connect DVI from codec (DVI-I connector) to HDMI display device input, digital audio not supported in this cable.</t>
  </si>
  <si>
    <t>2457-23905-001</t>
  </si>
  <si>
    <t>HDX main monitor cable. DVI video and dual RCA Audio to RCA component (blacks cables red, blue, green connectors) for component video and dual RCA Audio with white wires and red / white connectors.  3m</t>
  </si>
  <si>
    <t>2457-24772-001</t>
  </si>
  <si>
    <t>2457-25646-001</t>
  </si>
  <si>
    <t>Cable, EagleEye 1080 camera cable.  HDCI(M) to VGA(M) and 8-pin mini-DIN plug(M). 10M. Connects EagleEye 1080 camera to HDX series codec as main or secondary camera.</t>
  </si>
  <si>
    <t>2457-28154-001</t>
  </si>
  <si>
    <t>People+Content Cable.  DVI male to VGA male, with 3.5mm audio m-m, 7.62m (25')</t>
  </si>
  <si>
    <t>2457-28665-001</t>
  </si>
  <si>
    <t>2457-28978-001</t>
  </si>
  <si>
    <t>2457-29051-001</t>
  </si>
  <si>
    <t>Cable, EagleEye View camera cable with audio. HDCI(M) to HDCI(M), 10m. Connects a Polycom EagleEye View camera with HDCI to Polycom codec. HDX secondary HDCI input requires camera to use external PS (1465-52748-040).</t>
  </si>
  <si>
    <t>2457-29759-010</t>
  </si>
  <si>
    <t>Breakout box adapter cable for PowerCam</t>
  </si>
  <si>
    <t>2457-50526-200</t>
  </si>
  <si>
    <t>Component video cable. 3 x BNC (M) to 3 x BNC (M), 25 ft.</t>
  </si>
  <si>
    <t>2457-52688-025</t>
  </si>
  <si>
    <t>Monitor cable, Male DVI to 3 male RCA connectors (red, blue, green both ends`), 12 feet long.</t>
  </si>
  <si>
    <t>2457-52698-012</t>
  </si>
  <si>
    <t>50ft/15m MAIN/AUX camera cable for EE HD 720, EE II &amp; lll 1080 cameras. Limited support for EagleEye View camera (video &amp; control only, no voice). Includes power supply and replaceable North American power cord (customer supplied for add'l geo's)</t>
  </si>
  <si>
    <t>7230-25659-015</t>
  </si>
  <si>
    <t>100ft/30m MAIN/AUX camera cable for EE HD 720, EE II &amp; lll 1080 cameras. Limited support for EagleEye View camera (video &amp; control only, no voice). Includes power supply and replaceable North American power cord (customer supplied for add'l geo's)</t>
  </si>
  <si>
    <t>7230-25659-030</t>
  </si>
  <si>
    <t>Auxiliary power supply for PowerCam (with 1457-50526-001 adapter), PowerCam Plus, EagleEye HD/II/III/View/QDX cameras  12Vdc/3.3A,90-264VAC,NEGATIVE CENTER PIN,2.5mm pin/5.5mm barrel.  Replaces 1465-52621-036  --DOES NOT INCLUDE AC POWER CORD--</t>
  </si>
  <si>
    <t>1465-52748-040</t>
  </si>
  <si>
    <t>2200-82559-011</t>
  </si>
  <si>
    <t>EagleEye View Main Camera. Compatible with QDX, CX7000 or HDX Series HDCI inputs. Microphones active only on HDCI input 1 and without Clink2 connection. Includes 3m cable.</t>
  </si>
  <si>
    <t>2215-30043-001</t>
  </si>
  <si>
    <t>7200-82631-011</t>
  </si>
  <si>
    <t>7200-82632-011</t>
  </si>
  <si>
    <t>EagleEye 3 Camera. Compatible with QDX, CX7000 or HDX 6000 &amp; 7000 main HDCI input and 8000 and 9000 series main and auxiliary HDCI inputs with software version 3.0.1 or later. Includes 3m cable and required power supply adaptor. NA power cord.</t>
  </si>
  <si>
    <t>8200-09800-001</t>
  </si>
  <si>
    <t>EagleEye 3 Camera. Compatible with QDX, CX7000 or HDX 6000 &amp; 7000 main HDCI input and 8000 and 9000 series main and auxiliary HDCI inputs with software version 3.0.1 or later. Includes 3m cable and required power supply adaptor. NA/UK/EU/AU/Sw pwr cord.</t>
  </si>
  <si>
    <t>8200-09800-002</t>
  </si>
  <si>
    <t>EagleEye 3 Camera. Compatible with QDX, CX7000 or HDX 6000 &amp; 7000 main HDCI input and 8000 and 9000 series main and auxiliary HDCI inputs with software version 3.0.1 or later. Includes 10m cable and required power supply adaptor. NA power cord.</t>
  </si>
  <si>
    <t>8200-09810-001</t>
  </si>
  <si>
    <t>EagleEye 3 Camera. Compatible with QDX, CX7000 or HDX 6000 &amp; 7000 main HDCI input and 8000 and 9000 series main and auxiliary HDCI inputs with software version 3.0.1 or later. Includes 10m cable and required power supply adaptor. NA/UK/EU/AU/Sw pwr cord.</t>
  </si>
  <si>
    <t>8200-09810-002</t>
  </si>
  <si>
    <t>EagleEye 3 Camera with 2012 Polycom logo.  Compatible with RealPresence Group Series. Includes 3m HDCI cable.</t>
  </si>
  <si>
    <t>8200-63730-001</t>
  </si>
  <si>
    <t>EagleEye 3 Camera with 2012 Polycom logo.  Compatible with RealPresence Group Series. Includes 10m HDCI cable.</t>
  </si>
  <si>
    <t>8200-63740-001</t>
  </si>
  <si>
    <t>CX Room Systems For Microsoft LYNC</t>
  </si>
  <si>
    <t>CX7000 HD System. Includes System Unit, EagleEye 3 Camera, HDX Mic Array (w/ Cable), US English Keyboard/Mouse, Cables (2xHDMI, DVI-D, DVI-A to VGA, DVI-I to HDMI Connector; HDCI, VGA Content, 3.5mm Audio, Ethernet), PSU with Aust/NZ Plug. (Maint Req'd)</t>
  </si>
  <si>
    <t>7200-82584-050</t>
  </si>
  <si>
    <t>CX7000 View System. Includes System Unit, EagleEye View Camera (w/ Built-in Mics), US English Keyboard/Mouse, Cables (2xHDMI, DVI-D, DVI-A to VGA, DVI-I to HDMI Connector; HDCI, VGA Content, 3.5mm Audio, Ethernet), PSU with Aust/NZ Plug. (Maint Req'd)</t>
  </si>
  <si>
    <t>7200-82755-050</t>
  </si>
  <si>
    <t>Service - CX Room Systems For Microsoft LYNC</t>
  </si>
  <si>
    <t>Remote installation service for CX7000 View System. Includes System Unit, EagleEye View Camera Series (conducted through scheduled telephone call)</t>
  </si>
  <si>
    <t>4870-01025-001</t>
  </si>
  <si>
    <t>Onsite installation service for CX7000 View System. Includes System Unit, EagleEye View Camera</t>
  </si>
  <si>
    <t>4870-01025-002</t>
  </si>
  <si>
    <t>Remote installation service for CX7000 HD System. Includes System Unit, EagleEye III Camera, HDX Mic Array Series (conducted through scheduled telephone call)</t>
  </si>
  <si>
    <t>4870-01053-001</t>
  </si>
  <si>
    <t>Onsite installation service for CX7000 HD System. Includes System Unit, EagleEye III Camera, HDX Mic Array</t>
  </si>
  <si>
    <t>4870-01053-002</t>
  </si>
  <si>
    <t>Premier, One Year, CX7000 View System. Includes System Unit, EagleEye View Camera</t>
  </si>
  <si>
    <t>4870-01025-112</t>
  </si>
  <si>
    <t>Premier, Three Year, CX7000 View System. Includes System Unit, EagleEye View Camera</t>
  </si>
  <si>
    <t>4870-01025-312</t>
  </si>
  <si>
    <t>Premier, One Year, CX7000 HD System. Includes System Unit, EagleEye III Camera, HDX Mic Array</t>
  </si>
  <si>
    <t>4870-01053-112</t>
  </si>
  <si>
    <t>Premier, Three Year, CX7000 HD System. Includes System Unit, EagleEye III Camera, HDX Mic Array</t>
  </si>
  <si>
    <t>4870-01053-312</t>
  </si>
  <si>
    <t>Polycom UC Board</t>
  </si>
  <si>
    <t>2200-61730-001</t>
  </si>
  <si>
    <t>USB Hub, 4-port. Unpowered.</t>
  </si>
  <si>
    <t>1583-61730-001</t>
  </si>
  <si>
    <t>UC Board, Spare Stylus. Includes 4 replacement nibs.</t>
  </si>
  <si>
    <t>2583-63874-001</t>
  </si>
  <si>
    <t>UC Board, Spare Receiver Bracket with Adhesive. 4-pack.</t>
  </si>
  <si>
    <t>2583-63874-002</t>
  </si>
  <si>
    <t>UC Board, Replacement Stylus Nibs, 4-pack.</t>
  </si>
  <si>
    <t>2583-63874-003</t>
  </si>
  <si>
    <t>UC Board, USB Cable for Receiver, 15 ft (4.57m).</t>
  </si>
  <si>
    <t>2583-63874-004</t>
  </si>
  <si>
    <t>UC Board, Spare Stylus Wrist Strap.</t>
  </si>
  <si>
    <t>2583-63874-005</t>
  </si>
  <si>
    <t>Conf Room Solutions - Carts and Displays</t>
  </si>
  <si>
    <t>Polycom Media Cart dual display adapter kit. For use on 2583-26914-001 only. Support 2 37"-42" flat panel displays of at least 80" combined width and a max of std VESA 600 mnt config. Kit contains 2 extensions and hardware</t>
  </si>
  <si>
    <t>2215-26941-001</t>
  </si>
  <si>
    <t>Polycom Media Cart rack mounting kit.  Used with 2583-26914-001 to add rack mount capabilities to the inside shelves.  Kit contains 6 3u rack adapters.</t>
  </si>
  <si>
    <t>2215-26942-001</t>
  </si>
  <si>
    <t>Polycom Media Cart for 1 x 37"-60" flat panel w/max std VESA 600 mnt,3-shelves,5" casters,adjustable monitor height, locking translucent front door, secure back panel, integrated cable mgnt. Order camera mnt, dual display mounts, rack mount separately.</t>
  </si>
  <si>
    <t>2583-26914-001</t>
  </si>
  <si>
    <t>Service - Carts and Displays</t>
  </si>
  <si>
    <t>On-site Installation service for wall mounted 1 X 32" LCD display.  (See Video Endpoint Installation Service Description for important wall mount information)</t>
  </si>
  <si>
    <t>4870-00157-002</t>
  </si>
  <si>
    <t>Premier, One Year, Media Cart and 1 X 32" LCD display product bundle</t>
  </si>
  <si>
    <t>4870-00155-106</t>
  </si>
  <si>
    <t>Premier, Three Year, Media Cart and 1 X 32" LCD display product bundle</t>
  </si>
  <si>
    <t>4870-00155-136</t>
  </si>
  <si>
    <t>Premier, One Year, Media Cart and 2 X 32" LCD display product bundle</t>
  </si>
  <si>
    <t>4870-00156-106</t>
  </si>
  <si>
    <t>Premier, One Year, wall mounted 1 X 32" LCD display.  (See Video Endpoint Installation Service Description for important wall mount information)</t>
  </si>
  <si>
    <t>4870-00157-106</t>
  </si>
  <si>
    <t>Premier, One Year, wall mounted 2 X 32" LCD display.  (See Video Endpoint Installation Service Description for important wall mount information)</t>
  </si>
  <si>
    <t>4870-00158-106</t>
  </si>
  <si>
    <t>Premier, One Year, Media Center and 1 X 32" LCD display product bundle</t>
  </si>
  <si>
    <t>4870-00159-106</t>
  </si>
  <si>
    <t>Premier, One Year, Media Center and 2 X 32" LCD display product bundle</t>
  </si>
  <si>
    <t>4870-00160-106</t>
  </si>
  <si>
    <t>4870-00155-336</t>
  </si>
  <si>
    <t>4870-00157-156</t>
  </si>
  <si>
    <t>4870-00158-156</t>
  </si>
  <si>
    <t>RealPresence Group 300</t>
  </si>
  <si>
    <t>7200-63420-012</t>
  </si>
  <si>
    <t>7200-63530-012</t>
  </si>
  <si>
    <t>Service-RealPresence Group 300</t>
  </si>
  <si>
    <t>Remote Implementation for Real Presence Group 300 - 720p: Group 300 HD codec, EagleEye III cam., univ. remote</t>
  </si>
  <si>
    <t>4870-63420-001</t>
  </si>
  <si>
    <t>Remote Implementation for   Real Presence Group 300-720p: Group 300 HD codec, EagleEye Acoustic camera</t>
  </si>
  <si>
    <t>4870-63530-001</t>
  </si>
  <si>
    <t>Premier, One Year,   Real Presence Group 300 - 720p: Group 300 HD codec, EagleEye III cam., univ. remote</t>
  </si>
  <si>
    <t>4870-63420-112</t>
  </si>
  <si>
    <t>Premier, Three Year,   Real Presence Group 300 - 720p: Group 300 HD codec, EagleEye III cam., univ. remote</t>
  </si>
  <si>
    <t>4870-63420-312</t>
  </si>
  <si>
    <t>Premier, One Year,   Real Presence Group 300-720p: Group 300 HD codec, EagleEye Acoustic camera</t>
  </si>
  <si>
    <t>4870-63530-112</t>
  </si>
  <si>
    <t>Premier, Three Year,   Real Presence Group 300-720p: Group 300 HD codec, EagleEye Acoustic camera</t>
  </si>
  <si>
    <t>4870-63530-312</t>
  </si>
  <si>
    <t>RealPresence Group 500</t>
  </si>
  <si>
    <t>7200-63430-012</t>
  </si>
  <si>
    <t>7200-63490-012</t>
  </si>
  <si>
    <t>7200-63550-012</t>
  </si>
  <si>
    <t>7200-63630-012</t>
  </si>
  <si>
    <t>Service-RealPresence Group 500</t>
  </si>
  <si>
    <t>Remote Implementation for RealPresence Group 500 - 720p: Group 500 HD codec, EagleEye III cam., univ. remote</t>
  </si>
  <si>
    <t>4870-63430-001</t>
  </si>
  <si>
    <t>Onsite installation service for RealPresence Group 500 - 720p: Group 500 HD codec, EagleEye III cam., univ. remote</t>
  </si>
  <si>
    <t>4870-63430-002</t>
  </si>
  <si>
    <t>Remote Implementation for  RealPresence Group 500 - 1080p: Group 500 HD codec, EagleEye III cam., univ. remote</t>
  </si>
  <si>
    <t>4870-63490-001</t>
  </si>
  <si>
    <t>Onsite installation service for  RealPresence Group 500 - 1080p: Group 500 HD codec, EagleEye III cam., univ. remote</t>
  </si>
  <si>
    <t>4870-63490-002</t>
  </si>
  <si>
    <t>Remote Implementation for   Real Presence Group 500-720p: Group 500 HD codec, EagleEye Acoustic camera, mic array, univ. remote</t>
  </si>
  <si>
    <t>4870-63550-001</t>
  </si>
  <si>
    <t>Onsite installation service for   Real Presence Group 500-720p: Group 500 HD codec, EagleEye Acoustic camera, mic array, univ. remote</t>
  </si>
  <si>
    <t>4870-63550-002</t>
  </si>
  <si>
    <t>Remote Implementation for  RealPresence Group 500-1080p: Group 500 HD codec, EagleEye Acoustic camera, mic array, univ. remote</t>
  </si>
  <si>
    <t>4870-63630-001</t>
  </si>
  <si>
    <t>Onsite installation service for  RealPresence Group 500-1080p: Group 500 HD codec, EagleEye Acoustic camera, mic array, univ. remote</t>
  </si>
  <si>
    <t>4870-63630-002</t>
  </si>
  <si>
    <t>Premier, One Year, RealPresence Group 500 - 720p: Group 500 HD codec, EagleEye III cam., univ. remote</t>
  </si>
  <si>
    <t>4870-63430-112</t>
  </si>
  <si>
    <t>Premier, Three Year, RealPresence Group 500 - 720p: Group 500 HD codec, EagleEye III cam., univ. remote</t>
  </si>
  <si>
    <t>4870-63430-312</t>
  </si>
  <si>
    <t>Premier, One Year,  RealPresence Group 500 - 1080p: Group 500 HD codec, EagleEye III cam., univ. remote</t>
  </si>
  <si>
    <t>4870-63490-112</t>
  </si>
  <si>
    <t>Premier, Three Year,  RealPresence Group 500 - 1080p: Group 500 HD codec, EagleEye III cam., univ. remote</t>
  </si>
  <si>
    <t>4870-63490-312</t>
  </si>
  <si>
    <t>Premier, One Year,   Real Presence Group 500-720p: Group 500 HD codec, EagleEye Acoustic camera, mic array, univ. remote</t>
  </si>
  <si>
    <t>4870-63550-112</t>
  </si>
  <si>
    <t>Premier, Three Year,   Real Presence Group 500-720p: Group 500 HD codec, EagleEye Acoustic camera, mic array, univ. remote</t>
  </si>
  <si>
    <t>4870-63550-312</t>
  </si>
  <si>
    <t>Premier, One Year,  RealPresence Group 500-1080p: Group 500 HD codec, EagleEye Acoustic camera, mic array, univ. remote</t>
  </si>
  <si>
    <t>4870-63630-112</t>
  </si>
  <si>
    <t>Premier, Three Year,  RealPresence Group 500-1080p: Group 500 HD codec, EagleEye Acoustic camera, mic array, univ. remote</t>
  </si>
  <si>
    <t>4870-63630-312</t>
  </si>
  <si>
    <t>RealPresence Group 700</t>
  </si>
  <si>
    <t>7200-63450-012</t>
  </si>
  <si>
    <t>7200-63520-012</t>
  </si>
  <si>
    <t>Service-RealPresence Group 700</t>
  </si>
  <si>
    <t>RealPresence Group Series Accessories</t>
  </si>
  <si>
    <t>External power supply for the RealPresence Group 300 and 500 series codecs. Order power cord separately.</t>
  </si>
  <si>
    <t>1465-52755-075</t>
  </si>
  <si>
    <t>RealPresence Room Mic Array: Contains one Microphone Array and one CLink 2 cable. Compatible with Group Series and SoundStructure.</t>
  </si>
  <si>
    <t>2215-63885-001</t>
  </si>
  <si>
    <t>Replacement USB remote battery for the Group Series Remote Control.</t>
  </si>
  <si>
    <t>2520-52757-001</t>
  </si>
  <si>
    <t>Power Cord: KOREA-Type C, KSC 8305</t>
  </si>
  <si>
    <t>2215-00286-116</t>
  </si>
  <si>
    <t>2215-10445-001</t>
  </si>
  <si>
    <t>CLink 2 Cable, Group Series microphone array cable.  Walta to Walta. 7.6 m/25 ft. Connects Group Series  microphone to Group Series microphone or Group Series microphone to Group Series codec. 7.6 meter Not compatible with HDX microphone array.</t>
  </si>
  <si>
    <t>2457-23216-002</t>
  </si>
  <si>
    <t>Serial Cable for the Group Series 300 and Group Series 500. DB9-F to 8-PIN DIN, 3 meters.</t>
  </si>
  <si>
    <t>2457-63542-001</t>
  </si>
  <si>
    <t>Camera Cable for EagleEye HD/II/III cameras HDCI(M) to HDCI(M). 3M. Connects EagleEye cameras to Group Series codec as main or secondary camera.</t>
  </si>
  <si>
    <t>2457-65015-003</t>
  </si>
  <si>
    <t>Camera Cable for EagleEye HD/II/III cameras HDCI(M) to HDCI(M). 10M. Connects EagleEye cameras to Group Series codec as main or secondary camera.</t>
  </si>
  <si>
    <t>2457-65015-010</t>
  </si>
  <si>
    <t>Service-RealPresence Group Series Software</t>
  </si>
  <si>
    <t>4870-65081-160</t>
  </si>
  <si>
    <t>Service-RealPresence Group Series Cameras</t>
  </si>
  <si>
    <t>DC16</t>
  </si>
  <si>
    <t>REALPRESENCE PERSONAL</t>
  </si>
  <si>
    <t>HDX 4500 Series</t>
  </si>
  <si>
    <t>Keypad for use with HDX 4500 codecs.</t>
  </si>
  <si>
    <t>2215-63325-001</t>
  </si>
  <si>
    <t>HDX 4500 Executive Desktop System, P+C, People On Content licenses, 24" Widescreen Display, Keypad, Aus pwr cord, Included cables: VGA, DVI, 3.5 mm stereo, and LAN (Maintenance Contract Required)</t>
  </si>
  <si>
    <t>7200-09940-012</t>
  </si>
  <si>
    <t>HDX 4000 Series</t>
  </si>
  <si>
    <t>HDX 4002 Executive Desktop System, includes: HD codec, P+C, People On Content licenses,  20" Widescreen Display, NA power cord, Included cables: VGA, DVI, 3.5 mm stereo, POTS, and LAN (Maintenance Contract Required)</t>
  </si>
  <si>
    <t>2200-24560-001</t>
  </si>
  <si>
    <t>2200-24560-012</t>
  </si>
  <si>
    <t>HDX 4000 Series Accessories</t>
  </si>
  <si>
    <t>Cable, cat5e ethernet cable, 3.66m</t>
  </si>
  <si>
    <t>2457-23537-001</t>
  </si>
  <si>
    <t>Transport Case for HDX 4000. Hard case with casters, retractable handle and custom foam interior.  Accommodates HDX 4000 base unit, LCD display, H.320 module box, remote control and applicable cables.</t>
  </si>
  <si>
    <t>1676-27232-001</t>
  </si>
  <si>
    <t>HDX 4001 upgrade kit. Hardware upgrade for HDX 4001 systems to convert to an HDX 4000 rev C codec. Requires installation by certified servic provider. HDX must have software version 3.0 or later.</t>
  </si>
  <si>
    <t>2215-61956-001</t>
  </si>
  <si>
    <t>HDX 4002 upgrade kit. Hardware upgrade for HDX 4002 systems to convert to an HDX 4000 rev C codec. Requires installation by certified servic provider. HDX must have software version 3.0 or later.</t>
  </si>
  <si>
    <t>2215-61956-002</t>
  </si>
  <si>
    <t>Service - HDX 4500-4000 Series</t>
  </si>
  <si>
    <t>4870-00370-801</t>
  </si>
  <si>
    <t>4870-00370-802</t>
  </si>
  <si>
    <t>Onsite installation service for HDX 4000 Series</t>
  </si>
  <si>
    <t>4870-00370-002</t>
  </si>
  <si>
    <t>Installation, HDX 4500</t>
  </si>
  <si>
    <t>4870-00979-004</t>
  </si>
  <si>
    <t>Premier, One Year, HDX 4000 Series</t>
  </si>
  <si>
    <t>4870-00370-106</t>
  </si>
  <si>
    <t>Premier, Three Year, HDX 4000 Series</t>
  </si>
  <si>
    <t>4870-00370-136</t>
  </si>
  <si>
    <t>Premier, One Year, HDX 4500</t>
  </si>
  <si>
    <t>4870-00979-106</t>
  </si>
  <si>
    <t>Premier, Three Year, HDX 4500</t>
  </si>
  <si>
    <t>4870-00979-136</t>
  </si>
  <si>
    <t>VVX 1500 Series</t>
  </si>
  <si>
    <t>2200-18061-025</t>
  </si>
  <si>
    <t>2200-18064-025</t>
  </si>
  <si>
    <t>H.323 Permanent Individual Phone License, For VVX 1500. Exclude Brazil.</t>
  </si>
  <si>
    <t>5150-16826-001</t>
  </si>
  <si>
    <t>Service - VVX 1500</t>
  </si>
  <si>
    <t>Premier, One Year, priced per VVX 1500D Dual Stack Business Media Phone or per H.323 Permanent Individual Phone License for VVX 1500 (maintenance contract required for each VVX 1500D (SKU 2200-18064-025) and H323 license (SKU 5150-16826-001))</t>
  </si>
  <si>
    <t>4870-00708-112</t>
  </si>
  <si>
    <t>CLIENT SOFTWARE</t>
  </si>
  <si>
    <t>RealPresence Desktop</t>
  </si>
  <si>
    <t>Service-RealPresence Desktop</t>
  </si>
  <si>
    <t>4870-01006-112</t>
  </si>
  <si>
    <t>4870-01006-312</t>
  </si>
  <si>
    <t>4870-01008-112</t>
  </si>
  <si>
    <t>4870-01008-312</t>
  </si>
  <si>
    <t>4870-01009-112</t>
  </si>
  <si>
    <t>4870-01009-312</t>
  </si>
  <si>
    <t>4870-01010-112</t>
  </si>
  <si>
    <t>4870-01010-312</t>
  </si>
  <si>
    <t>4870-01020-112</t>
  </si>
  <si>
    <t>4870-01020-312</t>
  </si>
  <si>
    <t>4870-01006-160</t>
  </si>
  <si>
    <t>4870-01006-362</t>
  </si>
  <si>
    <t>4870-01008-160</t>
  </si>
  <si>
    <t>4870-01008-362</t>
  </si>
  <si>
    <t>4870-01009-160</t>
  </si>
  <si>
    <t>4870-01009-362</t>
  </si>
  <si>
    <t>4870-01010-160</t>
  </si>
  <si>
    <t>4870-01010-362</t>
  </si>
  <si>
    <t>4870-01020-160</t>
  </si>
  <si>
    <t>4870-01020-362</t>
  </si>
  <si>
    <t>REALPRESENCE VIDEO CONTENT MANAGEMENT</t>
  </si>
  <si>
    <t>Power Cord Kit for UK, Hong Kong, Macao Island, Israel. Order 1 country kit per DMA node/PRMM Express/RPAD/RPRM/CMA.</t>
  </si>
  <si>
    <t>2201-76390-005</t>
  </si>
  <si>
    <t>Power Cord Kit for Germany, Norway, Sweden, France, Thailand, Korea, France.Order 1 country kit per DMA node/PRMM Express/RPAD/RPRM/CMA.</t>
  </si>
  <si>
    <t>2201-76390-006</t>
  </si>
  <si>
    <t>Power Cord Kit for Australia, New Zealand. Order 1 country kit per DMA node/PRMM Express/RPAD/RPRM/CMA.</t>
  </si>
  <si>
    <t>2201-76390-007</t>
  </si>
  <si>
    <t>Power Cord Kit for Switzerland. Order 1 country kit per DMA node/PRMM Express/RPAD/RPRM/CMA.</t>
  </si>
  <si>
    <t>2201-76390-008</t>
  </si>
  <si>
    <t>RSS</t>
  </si>
  <si>
    <t>RSS 4000 5-Port Recording and Streaming Solution. 5 recording ports with content, 2 CIF or 2 SD live streams, and unto 100 web viewers (actual # viewers varies, based on total call load on RSS &amp; web streaming config). Maintenance Contract Required.</t>
  </si>
  <si>
    <t>VRSS4000S</t>
  </si>
  <si>
    <t>RSS 4000 10-Port Recording and Streaming Solution. 10 recording ports with content, 3 CIF or 3 SD live streams, and unto 100 web viewers (actual # viewers varies, based on total call load on RSS &amp; web streaming config). Maintenance Contract Required.</t>
  </si>
  <si>
    <t>VRSS4000M</t>
  </si>
  <si>
    <t>RSS 4000 15-Port Recording and Streaming Solution. 15 recording ports with content, 4 CIF or 4 SD live streams, and upto 100 web viewers (actual # viewers varies, based on total call load on RSS &amp; web streaming config). Maintenance Contract Required.</t>
  </si>
  <si>
    <t>VRSS4000L</t>
  </si>
  <si>
    <t>RSS 4000 License Upgrade from 5-port system to 10-port system.System will support 10 recording ports w/content, 3 CIF or 3 SD live streams, and up to 100 web viewers (actual # viewers varies, based on total call load on RSS &amp; web streaming config).</t>
  </si>
  <si>
    <t>5150-32757-001</t>
  </si>
  <si>
    <t>RSS 4000 License Upgrade from 10-port system to 15-port system.System will support 15 recording ports w/content, and 4 SD or 4 CIF live streams, and up to 100 web viewers (actual # viewers varies, based on total call load on RSS &amp; web streaming config).</t>
  </si>
  <si>
    <t>5150-32758-001</t>
  </si>
  <si>
    <t>RSS 4000 Multicast Option License - Enables the RSS multicast support (Windows Media support only).</t>
  </si>
  <si>
    <t>5150-32760-001</t>
  </si>
  <si>
    <t>RSS 4000 Software Encryption License</t>
  </si>
  <si>
    <t>5150-32761-001</t>
  </si>
  <si>
    <t>Upgrade RSS Software to latest version.</t>
  </si>
  <si>
    <t>5150-82767-001</t>
  </si>
  <si>
    <t>Service - RSS 4000</t>
  </si>
  <si>
    <t>Implementation service, RSS 4000 Series Solution (See published Service Description for complete scope)</t>
  </si>
  <si>
    <t>4870-00650-007</t>
  </si>
  <si>
    <t>Premier, One Year, RSS 4000 5 Port Solution</t>
  </si>
  <si>
    <t>4870-00650-112</t>
  </si>
  <si>
    <t>Premier, Three Year, RSS 4000 5 Port Solution</t>
  </si>
  <si>
    <t>4870-00650-312</t>
  </si>
  <si>
    <t>Premier, One Year, RSS 4000 10 Port Solution</t>
  </si>
  <si>
    <t>4870-00652-112</t>
  </si>
  <si>
    <t>Premier, Three Year, RSS 4000 10 Port Solution</t>
  </si>
  <si>
    <t>4870-00652-312</t>
  </si>
  <si>
    <t>Premier, One Year, RSS 4000 15 Port Solution</t>
  </si>
  <si>
    <t>4870-00654-112</t>
  </si>
  <si>
    <t>Premier, Three Year, RSS 4000 15 Port Solution</t>
  </si>
  <si>
    <t>4870-00654-312</t>
  </si>
  <si>
    <t>Premier, One Year, RSS 4000 Upgrade from 5 Port to 10 Port System</t>
  </si>
  <si>
    <t>4870-00656-112</t>
  </si>
  <si>
    <t>Premier, Three Year, RSS 4000 Upgrade from 5 Port to 10 Port System</t>
  </si>
  <si>
    <t>4870-00656-312</t>
  </si>
  <si>
    <t>Premier, One Year, RSS 4000 Upgrade from 10 Port to 15 port System</t>
  </si>
  <si>
    <t>4870-00658-112</t>
  </si>
  <si>
    <t>Premier, Three Year, RSS 4000 Upgrade from 10 Port to 15 port System</t>
  </si>
  <si>
    <t>4870-00658-312</t>
  </si>
  <si>
    <t>REALPRESENCE COLLABORATION SERVER</t>
  </si>
  <si>
    <t>RMX 2000 - RMX 4000</t>
  </si>
  <si>
    <t>VRMX4000P</t>
  </si>
  <si>
    <t>VRMX4000P-DC</t>
  </si>
  <si>
    <t>RMX 4000 IP only 7HD1080p/15HD720p/30SD/45CIF resource configured &amp; licensed system equipped with one (1) MPMx-D Media Processing Modules. AC Power  (Maintenance Contract Required)</t>
  </si>
  <si>
    <t>VRMX4315HDR</t>
  </si>
  <si>
    <t>RMX 4000 IP only 7HD1080p/15HD720p/30SD/45CIF resource configured &amp; licensed system equipped with one (1) MPMx-D Media Processing Modules. DC Power  (Maintenance Contract Required)</t>
  </si>
  <si>
    <t>VRMX4315HDR-DC</t>
  </si>
  <si>
    <t>RMX 4000 IP only 15HD1080p/30HD720p/60SD/90CIF resource configured &amp; licensed system equipped with one (1) MPMx-D Media Processing Modules. AC Power (Maintenance Contract Required)</t>
  </si>
  <si>
    <t>VRMX4330HDR</t>
  </si>
  <si>
    <t>RMX 4000 IP only 15HD1080p/30HD720p/60SD/90CIF resource configured &amp; licensed system equipped with one (1) MPMx-D Media Processing Modules. DC Power (Maintenance Contract Required)</t>
  </si>
  <si>
    <t>VRMX4330HDR-DC</t>
  </si>
  <si>
    <t>RMX 4000 IP only 30HD1080p/60HD720p/120SD/180CIF resource configured &amp; licensed system equipped with two (2) MPMx-D Media Processing Modules. AC Power  (Maintenance Contract Required)</t>
  </si>
  <si>
    <t>VRMX4360HDR</t>
  </si>
  <si>
    <t>RMX 4000 IP only 30HD1080p/60HD720p/120SD/180CIF resource configured &amp; licensed system equipped with two (2) MPMx-D Media Processing Modules. DC Power  (Maintenance Contract Required)</t>
  </si>
  <si>
    <t>VRMX4360HDR-DC</t>
  </si>
  <si>
    <t>RMX 4000 IP only 45HD1080p/90HD720p/180SD/270CIF resource configured &amp; licensed system equipped with three (3) MPMx-D Media Processing Modules. AC Power  (Maintenance Contract Required)</t>
  </si>
  <si>
    <t>VRMX4390HDR</t>
  </si>
  <si>
    <t>RMX 4000 IP only 45HD1080p/90HD720p/180SD/270CIF resource configured &amp; licensed system equipped with three (3) MPMx-D Media Processing Modules. DC Power  (Maintenance Contract Required)</t>
  </si>
  <si>
    <t>VRMX4390HDR-DC</t>
  </si>
  <si>
    <t>RMX 4000 IP only 60HD1080p/120HD720p/240SD/360CIF resource configured &amp; licensed system equipped with four (4) MPMx-D Media Processing Modules. AC Power (Maintenance Contract Required)</t>
  </si>
  <si>
    <t>VRMX4420HDR</t>
  </si>
  <si>
    <t>RMX 4000 IP only 60HD1080p/120HD720p/240SD/360CIF resource configured &amp; licensed system equipped with four (4) MPMx-D Media Processing Modules. DC Power (Maintenance Contract Required)</t>
  </si>
  <si>
    <t>VRMX4420HDR-DC</t>
  </si>
  <si>
    <t>VRMX2000P</t>
  </si>
  <si>
    <t>RMX 2000 IP only 5HD1080p/10HD720p/20SD/30CIF resource configured &amp; licensed system equipped with one (1) MPMx-S Media Processing Module. (Maintenance Contract Required)</t>
  </si>
  <si>
    <t>VRMX2710HDR</t>
  </si>
  <si>
    <t>RMX 2000 IP only 7HD1080p/15HD720p/30SD/45CIF resource configured &amp; licensed system equipped with one (1) MPMx-S Media Processing Modules. (Maintenance Contract Required)</t>
  </si>
  <si>
    <t>VRMX2715HDR</t>
  </si>
  <si>
    <t>RMX 2000 IP only 10HD1080p/20HD720p/40SD/60CIF resource configured &amp; licensed system, equipped with one (1) MPMx-D Media Processing Modules. (Maintenance Contract Required)</t>
  </si>
  <si>
    <t>VRMX2720HDR</t>
  </si>
  <si>
    <t>RMX 2000 IP only 15HD1080p/30HD720p/60SD/90CIF resource configured &amp; licensed system equipped with one (1) MPMx-D Media Processing Modules. (Maintenance Contract Required)</t>
  </si>
  <si>
    <t>VRMX2730HDR</t>
  </si>
  <si>
    <t>RMX 2000 IP only 22HD1080p/45HD720p/90SD/135CIF resource configured &amp; licensed system equipped with one (1) MPMx-D and one (1) MPMx-S Media Processing Modules. (Maintenance Contract Required)</t>
  </si>
  <si>
    <t>VRMX2745HDR</t>
  </si>
  <si>
    <t>RMX 2000 IP only 30HD1080p/60HD720p/120SD/180CIF resource configured &amp; licensed system equipped with two (2) MPMx-D Media Processing Modules. (Maintenance Contract Required)</t>
  </si>
  <si>
    <t>VRMX2760HDR</t>
  </si>
  <si>
    <t>Polycom RMX Conferencing Add-in for IBM Lotus Sametime.  For use on RMX 1500/2000/4000 (MPM+ and MPMx only)</t>
  </si>
  <si>
    <t>2200-79200-000</t>
  </si>
  <si>
    <t>License for RMX 2000/4000 Telepresence Support for additional layouts and resolutions for ITP (Immersive Telepresence) solutions including RPX, TPX, OTX and ATX.  Includes MLA (Multipoint Layout Application) software, also see 4870-00588-007</t>
  </si>
  <si>
    <t>5150-18200-215</t>
  </si>
  <si>
    <t>5150-18200-500</t>
  </si>
  <si>
    <t>RMX 1500/2000/4000 Resource License Pack - 5HD1080p/10HD720p/20SD/30CIF resource licenses - additional Media Processing Module hardware may be required. (Maintenance Contract Required)</t>
  </si>
  <si>
    <t>5150-18350-010</t>
  </si>
  <si>
    <t>RMX 1500/2000/4000 Resource License Pack - 7HD1080p/15HD720p/30SD/45CIF resource licenses - additional Media Processing Module hardware may be required. (Maintenance Contract Required)</t>
  </si>
  <si>
    <t>5150-18350-015</t>
  </si>
  <si>
    <t>RMX 1500/2000/4000 Resource License Pack - 10HD1080p/20HD720p/40SD/60CIF resource licenses - additional Media Processing Module hardware may be required. (Maintenance Contract Required)</t>
  </si>
  <si>
    <t>5150-18350-020</t>
  </si>
  <si>
    <t>RMX 1500/2000/4000 Resource License Pack - 15HD1080p/30HD720p/60SD/90CIF resource licenses - additional Media Processing Module hardware may be required. (Maintenance Contract Required)</t>
  </si>
  <si>
    <t>5150-18350-030</t>
  </si>
  <si>
    <t>RMX 2000/4000 Resource License Pack - 22HD1080p,45HD720p/90SD/135CIF resource licenses - additional Media Processing Module hardware may be required. (Maintenance Contract Required)</t>
  </si>
  <si>
    <t>5150-18350-045</t>
  </si>
  <si>
    <t>RMX 2000/4000 Resource License Pack - 30HD1080p/60HD720p/120SD/180CIF resource licenses - additional Media Processing Module hardware may be required. (Maintenance Contract Required)</t>
  </si>
  <si>
    <t>5150-18350-060</t>
  </si>
  <si>
    <t>RMX 4000 Resource License Pack - 45HD1080p/90HD720p/180SD/270CIF resource licenses - additional Media Processing Module hardware may be required. (Maintenance Contract Required)</t>
  </si>
  <si>
    <t>5150-18350-090</t>
  </si>
  <si>
    <t>RMX 4000 Resource License Pack - 60HD1080p/120HD720p/240SD/360CIF resource licenses - additional Media Processing Module hardware may be required. (Maintenance Contract Required)</t>
  </si>
  <si>
    <t>5150-18350-120</t>
  </si>
  <si>
    <t>Polycom RMX Conferencing Add-in for IBM Lotus Sametime DEMO (not for resale).  For use on RMX 1500/2000/4000 MPM+ and MPMx only)</t>
  </si>
  <si>
    <t>D2200-79200-000</t>
  </si>
  <si>
    <t>RMX/RSS Power Cord 110VAC   North America, Saudi Arabia, Venezuela</t>
  </si>
  <si>
    <t>VCCP0101</t>
  </si>
  <si>
    <t>RMX/RSS Power Cord 250VAC  Europe</t>
  </si>
  <si>
    <t>VCCP0102</t>
  </si>
  <si>
    <t>RMX/RSS Power Cord 250VAC  China</t>
  </si>
  <si>
    <t>VCCP0103</t>
  </si>
  <si>
    <t>RMX/RSS Power Cord 250VAC  U.K., Singapore, U.A.E</t>
  </si>
  <si>
    <t>VCCP0104</t>
  </si>
  <si>
    <t>RMX/RSS Power Cord 250VAC  Italy, Chile</t>
  </si>
  <si>
    <t>VCCP0105</t>
  </si>
  <si>
    <t>RMX/RSS Power Cord 250VAC  India, South Africa</t>
  </si>
  <si>
    <t>VCCP0106</t>
  </si>
  <si>
    <t>RMX/RSS Power Cord 250VAC  Switzerland</t>
  </si>
  <si>
    <t>VCCP0107</t>
  </si>
  <si>
    <t>RMX/RSS Power Cord 250VAC  Israel</t>
  </si>
  <si>
    <t>VCCP0108</t>
  </si>
  <si>
    <t>RMX/RSS Power Cord 250VAC  Australia, New Zealand</t>
  </si>
  <si>
    <t>VCCP0109</t>
  </si>
  <si>
    <t>RMX/RSS Power Cord 250VAC  Denmark, Sweden</t>
  </si>
  <si>
    <t>VCCP0110</t>
  </si>
  <si>
    <t>RMX/RSS Power Cord 250VAC  Argentina, Uruguay</t>
  </si>
  <si>
    <t>VCCP0111</t>
  </si>
  <si>
    <t>RMX/RSS Power Cord 110VAC  Japan, Taiwan, Thailand</t>
  </si>
  <si>
    <t>VCCP0112</t>
  </si>
  <si>
    <t>RMX/RSS Power Cord 250VAC  South America, Korea</t>
  </si>
  <si>
    <t>VCCP0113</t>
  </si>
  <si>
    <t>RMX/RSS Power Cord 250VAC  Hong Kong</t>
  </si>
  <si>
    <t>VCCP0114</t>
  </si>
  <si>
    <t>Serial Cable RS449/RS366 DTE, for use with the RMX Serial Gateway system.  Up to 4 cables per system.</t>
  </si>
  <si>
    <t>VDTE449366</t>
  </si>
  <si>
    <t>Serial Cable EIA530/RS366-DTE, for use with RMX Serial Gateway.  Up to 4 cables per system.</t>
  </si>
  <si>
    <t>VDTE530366</t>
  </si>
  <si>
    <t>Serial Cable KIV7/RS366-DTE, for use with the RMX Serial Gateway system.  Up to 4 cables per system.</t>
  </si>
  <si>
    <t>VKIVDTE366</t>
  </si>
  <si>
    <t>RMX 2000/4000 MPMx Expansion - 15 HD 720p Licenses plus MPMx-D media processing module (Maintenance Contract Required)</t>
  </si>
  <si>
    <t>VRMX15HDUP</t>
  </si>
  <si>
    <t>RMX 2000 network separation license, including 2 RTM LANS modules &amp; SW license  (Maintenance Contract Required)</t>
  </si>
  <si>
    <t>VRMX2000NET</t>
  </si>
  <si>
    <t>RMX1500/2000/4000 Chass Run Kt</t>
  </si>
  <si>
    <t>VRMX2050P</t>
  </si>
  <si>
    <t>RMX 2000 5HD/20CIF equipped with MPM/MPM+ upgrade to RMX 2000 10HD equipped with one (1) MPMx-S module (Maintenance Contract Required)</t>
  </si>
  <si>
    <t>VRMX20510UP</t>
  </si>
  <si>
    <t>RMX 2000 5HD/20CIF equipped with MPM/MPM+ upgrade to RMX 2000 10HD 720p equipped with one (1) MPMx-D module (Maintenance Contract Required)</t>
  </si>
  <si>
    <t>VRMX20510UPE</t>
  </si>
  <si>
    <t>RMX 2000 7HD/30CIF equipped with MPM/MPM+ upgrade to RMX 2000 10HD 720p equipped with one (1) MPMx-S module (Maintenance Contract Required)</t>
  </si>
  <si>
    <t>VRMX20710UP</t>
  </si>
  <si>
    <t>RMX 2000 7HD/30CIF equipped with MPM/MPM+ upgrade to RMX 2000 10HD 720p equipped with one (1) MPMx-D module (Maintenance Contract Required)</t>
  </si>
  <si>
    <t>VRMX20710UPE</t>
  </si>
  <si>
    <t>RMX 2000 10HD/40CIF equipped with MPM/MPM+ upgrade to RMX 2000 15HD equipped with one (1) MPMx-S module (Maintenance Contract Required)</t>
  </si>
  <si>
    <t>VRMX21015UP</t>
  </si>
  <si>
    <t>RMX 2000 10HD/40CIF equipped with MPM/MPM+ upgrade to RMX 2000 15HD 720p equipped with one (1) MPMx-D module (Maintenance Contract Required)</t>
  </si>
  <si>
    <t>VRMX21015UPE</t>
  </si>
  <si>
    <t>RMX 2000 15HD720p/60CIF equipped MPM/MPM+ upgrade to RMX 2000 20HD720p equipped with one (1) MPMx-D module (Maintenance Contract Required)</t>
  </si>
  <si>
    <t>VRMX21520UP</t>
  </si>
  <si>
    <t>RMX 2000 15HD/60CIF equipped with MPM/MPM+ upgrade to RMX 2000 30HD 720p equipped with one (1) MPMx-D module (Maintenance Contract Required)</t>
  </si>
  <si>
    <t>VRMX21530UP</t>
  </si>
  <si>
    <t>RMX 2000 20HD/80CIF equipped with MPM/MPM+ upgrade to RMX 2000 30HD equipped with one (1) MPMx-D module (Maintenance Contract Required)</t>
  </si>
  <si>
    <t>VRMX22030UP</t>
  </si>
  <si>
    <t>RMX 2000/4000 E1 T1 interface card supporitng PSTN audio and ISDN H.320 video (Maintenance Contract Required)</t>
  </si>
  <si>
    <t>VRMX2288P</t>
  </si>
  <si>
    <t>RMX 2000 30HD/120CIF equipped with MPM/MPM+ upgrade to RMX 2000 45HD equipped with one (1) MPMx-S module and one (1) MPMx-D module (Maintenance Contract Required)</t>
  </si>
  <si>
    <t>VRMX23045UP</t>
  </si>
  <si>
    <t>RMX 2000 40HD/160CIF equipped with MPM/MPM+ upgrade to RMX 2000 60HD equipped with two (2) MPMx-D modules (Maintenance Contract Required)</t>
  </si>
  <si>
    <t>VRMX24060UP</t>
  </si>
  <si>
    <t>RMX 2000/4000 MPMx-S supporting up to 15 HD720p30; excludes resources licensing (field replaceable)</t>
  </si>
  <si>
    <t>VRMX2615HDP</t>
  </si>
  <si>
    <t>RMX 2000/4000 MPMx-D supporting up to 30 HD720p30; excludes resources licensing (field replaceable)</t>
  </si>
  <si>
    <t>VRMX2630HDP</t>
  </si>
  <si>
    <t>RMX 2000/4000 MPMx Expansion - Additional 30 HD 720p Licenses plus MPMx-D media processing module (Maintenance Contract Required)</t>
  </si>
  <si>
    <t>VRMX30HDUP</t>
  </si>
  <si>
    <t>RMX 4000 network separation license, no additional HW needed  (Maintenance Contract Required)</t>
  </si>
  <si>
    <t>VRMX4000NET</t>
  </si>
  <si>
    <t>RMX 4000 10HD/40CIF equipped with MPM+ upgrade to RMX 4000 15HD equipped with one (1) MPMx-D module (Maintenance Contract Required)</t>
  </si>
  <si>
    <t>VRMX41015UP</t>
  </si>
  <si>
    <t>RMX 4000 20HD/80CIF equipped with MPM+ upgrade to RMX 4000 30HD equipped with one (1) MPMx-D module (Maintenance Contract Required)</t>
  </si>
  <si>
    <t>VRMX42030UP</t>
  </si>
  <si>
    <t>RMX 4000 40HD/160CIF equipped with MPM+ upgrade to RMX 4000 60HD equipped with two (2) MPMx-D module (Maintenance Contract Required)</t>
  </si>
  <si>
    <t>VRMX44060UP</t>
  </si>
  <si>
    <t>RMX 4000 60HD/240CIF equipped with MPM+ upgrade to RMX 4000 90HD equipped with three (3) MPMx-D module (Maintenance Contract Required)</t>
  </si>
  <si>
    <t>VRMX46090UP</t>
  </si>
  <si>
    <t>RMX 4000 80HD/320CIF equipped with MPM+ upgrade to RMX 4000 120HD equipped with four (4) MPMx-D module (Maintenance Contract Required)</t>
  </si>
  <si>
    <t>VRMX480120UP</t>
  </si>
  <si>
    <t>RMX 1500/2000/4000 MPMx Expansion - 5 HD 720p License Add-on - Does not include any additional MPMx hardware (Maintenance Contract Required)</t>
  </si>
  <si>
    <t>VRMX5HDUP</t>
  </si>
  <si>
    <t>RMX Seial Gateway, 1U, up to 4 serial ports.  Serial cables must be ordered separately.  (Maintenance Contract Required)</t>
  </si>
  <si>
    <t>VSGW0004R</t>
  </si>
  <si>
    <t>RMX 2000/4000 system software upgrade to the then-current Generally Available (GA) release (excludes any/all new or upgraded hardware which may be necessary to support the current release)</t>
  </si>
  <si>
    <t>VSWU2000</t>
  </si>
  <si>
    <t>RMX-2000 3U Chassis Assembly including Fan Drawer (field replaceable)</t>
  </si>
  <si>
    <t>VRMX2002P</t>
  </si>
  <si>
    <t>RMX-2000 Cooling Fan Drawer Assembly (field replaceable)</t>
  </si>
  <si>
    <t>VRMX2003P</t>
  </si>
  <si>
    <t>RMX-2000 Power Supply Drawer Assembly (field replaceable)</t>
  </si>
  <si>
    <t>VRMX2004P</t>
  </si>
  <si>
    <t>RMX-2000 CPU Carrier Assembly (field replaceable)</t>
  </si>
  <si>
    <t>VRMX2005P</t>
  </si>
  <si>
    <t>RMX-2000 Rear Transition Module for IP, equipped with four (4) RJ-45 Ethernet connections (field replaceable)</t>
  </si>
  <si>
    <t>VRMX2006P</t>
  </si>
  <si>
    <t>RMX 4000 AC Powered 6U Chassis Assembly including Fan Drawer (field replaceable)</t>
  </si>
  <si>
    <t>VRMX4002P</t>
  </si>
  <si>
    <t>RMX 4000 DC Powered 6U Chassis Assembly including Fan Drawer (field replaceable)</t>
  </si>
  <si>
    <t>VRMX4002P-DC</t>
  </si>
  <si>
    <t>RMX 4000 Cooling Fan Drawer Assembly (field replaceable)</t>
  </si>
  <si>
    <t>VRMX4003P</t>
  </si>
  <si>
    <t>RMX 4000 AC Power supply (field replaceable)</t>
  </si>
  <si>
    <t>VRMX4004P</t>
  </si>
  <si>
    <t>RMX 4000 Control Module (field replaceable)</t>
  </si>
  <si>
    <t>VRMX4005P</t>
  </si>
  <si>
    <t>RMX 4000 Rear Transition Module for IP Media (RTM LAN), equipped with two (2) RJ-45 Ethernet connections (field replaceable)</t>
  </si>
  <si>
    <t>VRMX4006P</t>
  </si>
  <si>
    <t>RMX 4000 Rear Transition Module for IP  (RTM IP4000), equipped with six (6) RJ-45 Ethernet connections (field replaceable)</t>
  </si>
  <si>
    <t>VRMX4007P</t>
  </si>
  <si>
    <t>RMX 4000 Fabric Switch Module</t>
  </si>
  <si>
    <t>VRMX4008P</t>
  </si>
  <si>
    <t>RMX SW upgrade to V7.5, UC APL/JITC certified version.</t>
  </si>
  <si>
    <t>JVRMX2000UP</t>
  </si>
  <si>
    <t>Service - RMX 4000 MPMx Base Systems</t>
  </si>
  <si>
    <t>Implementation, RMX 4000 MPMx 7HD1080p/15HD720p/30SD/45CIF AC or DC System</t>
  </si>
  <si>
    <t>4870-00914-007</t>
  </si>
  <si>
    <t>Implementation, RMX 4000 MPMx 15HD1080p/30HD720p/60SD/90CIF AC or DC System</t>
  </si>
  <si>
    <t>4870-00916-007</t>
  </si>
  <si>
    <t>Implementation, RMX 4000 MPMx 30HD1080p/60HD720p/120SD/180CIF AC or DC System</t>
  </si>
  <si>
    <t>4870-00918-007</t>
  </si>
  <si>
    <t>Implementation, RMX 4000 MPMx 45HD1080p/90HD720p/180SD/270CIF AC or DC System</t>
  </si>
  <si>
    <t>4870-00920-007</t>
  </si>
  <si>
    <t>Implementation, RMX 4000 MPMx 60HD1080p/120HD720p/240SD/360CIF AC or DC System</t>
  </si>
  <si>
    <t>4870-00922-007</t>
  </si>
  <si>
    <t>RMX Serial Gateway Implementation</t>
  </si>
  <si>
    <t>4870-00971-007</t>
  </si>
  <si>
    <t>Premier, One Year, RMX 4000 MPMx 7HD1080p/15HD720p/30SD/45CIF AC or DC System</t>
  </si>
  <si>
    <t>4870-00914-112</t>
  </si>
  <si>
    <t>Premier, Three Year, RMX 4000 MPMx 7HD1080p/15HD720p/30SD/45CIF AC or DC System</t>
  </si>
  <si>
    <t>4870-00914-312</t>
  </si>
  <si>
    <t>Premier, One Year, RMX 4000 MPMx 15HD1080p/30HD720p/60SD/90CIF AC or DC System</t>
  </si>
  <si>
    <t>4870-00916-112</t>
  </si>
  <si>
    <t>Premier, Three Year, RMX 4000 MPMx 15HD1080p/30HD720p/60SD/90CIF AC or DC System</t>
  </si>
  <si>
    <t>4870-00916-312</t>
  </si>
  <si>
    <t>Premier, One Year, RMX 4000 MPMx 30HD1080p/60HD720p/120SD/180CIF AC or DC System</t>
  </si>
  <si>
    <t>4870-00918-112</t>
  </si>
  <si>
    <t>Premier, Three Year, RMX 4000 MPMx 30HD1080p/60HD720p/120SD/180CIF AC or DC System</t>
  </si>
  <si>
    <t>4870-00918-312</t>
  </si>
  <si>
    <t>Premier, One Year, RMX 4000 MPMx 45HD1080p/90HD720p/180SD/270CIF AC or DC System</t>
  </si>
  <si>
    <t>4870-00920-112</t>
  </si>
  <si>
    <t>Premier, Three Year, RMX 4000 MPMx 45HD1080p/90HD720p/180SD/270CIF AC or DC System</t>
  </si>
  <si>
    <t>4870-00920-312</t>
  </si>
  <si>
    <t>Premier, One Year, RMX 4000 MPMx 60HD1080p/120HD720p/240SD/360CIF AC or DC System</t>
  </si>
  <si>
    <t>4870-00922-112</t>
  </si>
  <si>
    <t>Premier, Three Year, RMX 4000 MPMx 60HD1080p/120HD720p/240SD/360CIF AC or DC System</t>
  </si>
  <si>
    <t>4870-00922-312</t>
  </si>
  <si>
    <t>Service - RMX 2000 MPMx Base Systems</t>
  </si>
  <si>
    <t>Implementation, RMX 2000 MPMx 5HD1080p/10HD720p/20SD/30CIF System</t>
  </si>
  <si>
    <t>4870-00902-007</t>
  </si>
  <si>
    <t>Implementation, RMX 2000 MPMx 7HD1080p/15HD720p/30SD/45CIF System</t>
  </si>
  <si>
    <t>4870-00904-007</t>
  </si>
  <si>
    <t>Implementation, RMX 2000 MPMx 10HD1080p/20HD720p/40SD/60CIF System</t>
  </si>
  <si>
    <t>4870-00905-007</t>
  </si>
  <si>
    <t>Implementation, RMX 2000 MPMx 15HD1080p/30HD720p/60SD/90CIF System</t>
  </si>
  <si>
    <t>4870-00906-007</t>
  </si>
  <si>
    <t>Implementation, RMX 2000 MPMx 22HD1080p/45HD720p/90SD/135CIF System</t>
  </si>
  <si>
    <t>4870-00908-007</t>
  </si>
  <si>
    <t>Implementation, RMX 2000 MPMx 30HD1080p/60HD720p/120SD/180CIF System</t>
  </si>
  <si>
    <t>4870-00910-007</t>
  </si>
  <si>
    <t>Premier, One Year, RMX 2000 MPMx 5HD1080p/10HD720p/20SD/30CIF System</t>
  </si>
  <si>
    <t>4870-00902-112</t>
  </si>
  <si>
    <t>Premier, Three Year, RMX 2000 MPMx 5HD1080p/10HD720p/20SD/30CIF System</t>
  </si>
  <si>
    <t>4870-00902-312</t>
  </si>
  <si>
    <t>Premier, One Year, RMX 2000 MPMx 7HD1080p/15HD720p/30SD/45CIF System</t>
  </si>
  <si>
    <t>4870-00904-112</t>
  </si>
  <si>
    <t>Premier, Three Year, RMX 2000 MPMx 7HD1080p/15HD720p/30SD/45CIF System</t>
  </si>
  <si>
    <t>4870-00904-312</t>
  </si>
  <si>
    <t>Premier, One Year, RMX 2000 MPMx 10HD1080p/20HD720p/40SD/60CIF System</t>
  </si>
  <si>
    <t>4870-00905-112</t>
  </si>
  <si>
    <t>Premier, Three Year, RMX 2000 MPMx 10HD1080p/20HD720p/40SD/60CIF System</t>
  </si>
  <si>
    <t>4870-00905-312</t>
  </si>
  <si>
    <t>Premier, One Year, RMX 2000 MPMx 15HD1080p/30HD720p/60SD/90CIF System</t>
  </si>
  <si>
    <t>4870-00906-112</t>
  </si>
  <si>
    <t>Premier, Three Year, RMX 2000 MPMx 15HD1080p/30HD720p/60SD/90CIF System</t>
  </si>
  <si>
    <t>4870-00906-312</t>
  </si>
  <si>
    <t>Premier, One Year, RMX 2000 MPMx 22HD1080p/45HD720p/90SD/135CIF System</t>
  </si>
  <si>
    <t>4870-00908-112</t>
  </si>
  <si>
    <t>Premier, Three Year, RMX 2000 MPMx 22HD1080p/45HD720p/90SD/135CIF System</t>
  </si>
  <si>
    <t>4870-00908-312</t>
  </si>
  <si>
    <t>Premier, One Year, RMX 2000 MPMx 30HD1080p/60HD720p/120SD/180CIF System</t>
  </si>
  <si>
    <t>4870-00910-112</t>
  </si>
  <si>
    <t>Premier, Three Year, RMX 2000 MPMx 30HD1080p/60HD720p/120SD/180CIF System</t>
  </si>
  <si>
    <t>4870-00910-312</t>
  </si>
  <si>
    <t>Service - RMX 2000 - RMX 4000 MPMx Options and Upgrades</t>
  </si>
  <si>
    <t>Premier, One Year, RMX 1500/2000/4000 MPMx Upgrade - 5 HD720p License Add-on (includes coverage for additional processing module resources)</t>
  </si>
  <si>
    <t>4870-00860-112</t>
  </si>
  <si>
    <t>Premier, Three Year, RMX 1500/2000/4000 MPMx Upgrade - 5 HD720p License Add-on (includes coverage for additional processing module resources)</t>
  </si>
  <si>
    <t>4870-00860-312</t>
  </si>
  <si>
    <t>Premier, One Year, RMX 1500/2000/4000 MPMx Upgrade - 10 HD720p License Add-on (includes coverage for additional processing module resources)</t>
  </si>
  <si>
    <t>4870-00862-112</t>
  </si>
  <si>
    <t>Premier, Three Year, RMX 1500/2000/4000 MPMx Upgrade - 10 HD720p License Add-on (includes coverage for additional processing module resources)</t>
  </si>
  <si>
    <t>4870-00862-312</t>
  </si>
  <si>
    <t>Premier, One Year, RMX 1500/2000/4000 MPMx Upgrade - 15 HD720p License Add-on (includes coverage for additional processing module resources)</t>
  </si>
  <si>
    <t>4870-00864-112</t>
  </si>
  <si>
    <t>Premier, Three Year, RMX 1500/2000/4000 MPMx Upgrade - 15 HD720p License Add-on (includes coverage for additional processing module resources)</t>
  </si>
  <si>
    <t>4870-00864-312</t>
  </si>
  <si>
    <t>Premier, One Year, RMX 1500/2000/4000 MPMx Upgrade - 20 HD720p License Add-on (includes coverage for additional processing module resources)</t>
  </si>
  <si>
    <t>4870-00866-112</t>
  </si>
  <si>
    <t>Premier, Three Year, RMX 1500/2000/4000 MPMx Upgrade - 20 HD720p License Add-on (includes coverage for additional processing module resources)</t>
  </si>
  <si>
    <t>4870-00866-312</t>
  </si>
  <si>
    <t>Premier, One Year, RMX 1500/2000/4000 Resource License Upgrade - 30HD resource licenses(includes coverage for additional processing module resources)</t>
  </si>
  <si>
    <t>4870-00868-112</t>
  </si>
  <si>
    <t>Premier, Three Year, RMX 1500/2000/4000 Resource License Upgrade - 30HD resource licenses</t>
  </si>
  <si>
    <t>4870-00868-312</t>
  </si>
  <si>
    <t>Premier, One Year, RMX 2000/4000 MPMx Upgrade - 40 HD License Add-on (includes coverage for additional processing module resources)</t>
  </si>
  <si>
    <t>4870-00870-112</t>
  </si>
  <si>
    <t>Premier, Three Year, RMX 2000/4000 MPMx Upgrade - 40 HD License Add-on (includes coverage for additional processing module resources)</t>
  </si>
  <si>
    <t>4870-00870-312</t>
  </si>
  <si>
    <t>Premier, One Year, RMX1500/2000/4000 Network Separation</t>
  </si>
  <si>
    <t>4870-00975-112</t>
  </si>
  <si>
    <t>Premier, Three Year, RMX1500/2000/4000 Network Separation</t>
  </si>
  <si>
    <t>4870-00975-312</t>
  </si>
  <si>
    <t>Service - RMX 2000 - RMX 4000 MPM+ Options and Upgrades</t>
  </si>
  <si>
    <t>Premier, One Year, RMX T1/E1 interface</t>
  </si>
  <si>
    <t>4870-00274-112</t>
  </si>
  <si>
    <t>Premier, Three Year, RMX T1/E1 interface</t>
  </si>
  <si>
    <t>4870-00274-312</t>
  </si>
  <si>
    <t>Premier, One Year, RMX 1500/2000/4000 Resource License Upgrade - 3HD resource licenses</t>
  </si>
  <si>
    <t>4870-00858-112</t>
  </si>
  <si>
    <t>Premier, Three Year, RMX 1500/2000/4000 Resource License Upgrade - 3HD resource licenses</t>
  </si>
  <si>
    <t>4870-00858-312</t>
  </si>
  <si>
    <t>RMX 1500</t>
  </si>
  <si>
    <t>RMX 1500 IP only 5HD720p/10SD/15CIF resource configured &amp; licensed system, equipped with one (1) MPMx-S Media Processing Module. (Maintenance Contract Required)</t>
  </si>
  <si>
    <t>VRMX1505HDR</t>
  </si>
  <si>
    <t>RMX 1500 IP only 5HD720p/10SD/15CIF resource configured &amp; licensed system, equipped with one (1) MPMx-D Media Processing Modules. (Maintenance Contract Required)</t>
  </si>
  <si>
    <t>VRMX1505HDRE</t>
  </si>
  <si>
    <t>RMX 1500 IP only 5HD1080p/10HD720p/20SD/30CIF resource configured &amp; licensed system equipped with one (1) MPMx-S Media Processing Module. (Maintenance Contract Required)</t>
  </si>
  <si>
    <t>VRMX1510HDR</t>
  </si>
  <si>
    <t>RMX 1500 Base System, loaded with 10 SD, 15 CIF resource licenses, upgradable with SW license to 25 CIF or/and HD support, equipped with MPMx-Q (Maintenance Contract Required)</t>
  </si>
  <si>
    <t>VRMX1515</t>
  </si>
  <si>
    <t>RMX 1500 IP only 7HD1080p/15HD720p/30SD/45CIF resource configured &amp; licensed system, equipped with one (1) MPMx-S Media Processing Module. (Maintenance Contract Required)</t>
  </si>
  <si>
    <t>VRMX1515HDR</t>
  </si>
  <si>
    <t>RMX 1500 IP only 10HD1080p/20HD720p/40SD/60CIF resource configured &amp; licensed system, equipped with one (1) MPMx-D Media Processing Module. (Maintenance Contract Required)</t>
  </si>
  <si>
    <t>VRMX1520HDR</t>
  </si>
  <si>
    <t>RMX 1500 Base System, loaded with 14 SD, 25 CIF resource licenses, upgradable with SW license to HD only, equipped with MPMx-Q (Maintenance Contract Required)</t>
  </si>
  <si>
    <t>VRMX1525</t>
  </si>
  <si>
    <t>RMX 1500 IP only 15HD1080p/30HD720p/60SD/90CIF resource configured &amp; licensed system, equipped with one (1) MPMx-D Media Processing Module. (Maintenance Contract Required)</t>
  </si>
  <si>
    <t>VRMX1530HDR</t>
  </si>
  <si>
    <t>RMX 1500 HD CP Software License Option (Maintenance Contract Required). Available only on RMX1500 MPMx-Q configurations.</t>
  </si>
  <si>
    <t>5150-18150-000</t>
  </si>
  <si>
    <t xml:space="preserve">RMX 1500 System Resource Upgrade Option for Additional 5 video/audio resource licenses. Available only on RMX1500 MPMx-Q configurations. </t>
  </si>
  <si>
    <t>5150-18150-005</t>
  </si>
  <si>
    <t>RMX 1500 network separation license, no additional HW needed  (Maintenance Contract Required)</t>
  </si>
  <si>
    <t>VRMX1500NET</t>
  </si>
  <si>
    <t>RMX 1500 E1/T1 interface card supporting PSTN Audio and ISDN H.320 video (Maintenance Contract Required)</t>
  </si>
  <si>
    <t>VRMX1588P</t>
  </si>
  <si>
    <t>Service - RMX 1500 Base Systems</t>
  </si>
  <si>
    <t>Implementation, RMX 1500 5HD720p/10SD/15CIF System</t>
  </si>
  <si>
    <t>4870-00926-007</t>
  </si>
  <si>
    <t>Implementation, RMX 1500 5HD1080p/10HD720p/20SD/30CIF System</t>
  </si>
  <si>
    <t>4870-00928-007</t>
  </si>
  <si>
    <t>Implementation, RMX 1500 7HD1080p/15HD720p/30SD/45CIF System</t>
  </si>
  <si>
    <t>4870-00930-007</t>
  </si>
  <si>
    <t>Implementation, RMX 1500 10HD1080p/20HD720p/40SD/60CIF System</t>
  </si>
  <si>
    <t>4870-00932-007</t>
  </si>
  <si>
    <t>Implementation, RMX 1500 15HD1080p/30HD720p/60SD/90CIF System</t>
  </si>
  <si>
    <t>4870-00934-007</t>
  </si>
  <si>
    <t xml:space="preserve">Implementation, RMX 1500 Base System, loaded with 14 SD, 25 CIF resource licenses, upgradable with SW license to HD only, equipped with MPMx-Q </t>
  </si>
  <si>
    <t>4870-00973-007</t>
  </si>
  <si>
    <t xml:space="preserve">Implementation RMX 1500 Base System, loaded with 10 SD, 15 CIF resource licenses, upgradable with SW license to 25 CIF or/and HD support, equipped with MPMx-Q </t>
  </si>
  <si>
    <t>4870-00976-007</t>
  </si>
  <si>
    <t>Premier, One Year, RMX 1500 5HD720p/10SD/15CIF System</t>
  </si>
  <si>
    <t>4870-00926-112</t>
  </si>
  <si>
    <t>Premier, Three Year, RMX 1500 5HD720p/10SD/15CIF System</t>
  </si>
  <si>
    <t>4870-00926-312</t>
  </si>
  <si>
    <t>Premier, One Year, RMX 1500 5HD1080p/10HD720p/20SD/30CIF System</t>
  </si>
  <si>
    <t>4870-00928-112</t>
  </si>
  <si>
    <t>Premier, Three Year, RMX 1500 5HD1080p/10HD720p/20SD/30CIF System</t>
  </si>
  <si>
    <t>4870-00928-312</t>
  </si>
  <si>
    <t>Premier, One Year, RMX 1500 7HD1080p/15HD720p/30SD/45CIF System</t>
  </si>
  <si>
    <t>4870-00930-112</t>
  </si>
  <si>
    <t>Premier, Three Year, RMX 1500 7HD1080p/15HD720p/30SD/45CIF System</t>
  </si>
  <si>
    <t>4870-00930-312</t>
  </si>
  <si>
    <t>Premier, One Year, RMX 1500 10HD1080p/20HD720p/40SD/60CIF System</t>
  </si>
  <si>
    <t>4870-00932-112</t>
  </si>
  <si>
    <t>Premier, Three Year, RMX 1500 10HD1080p/20HD720p/40SD/60CIF System</t>
  </si>
  <si>
    <t>4870-00932-312</t>
  </si>
  <si>
    <t>Premier, One Year, RMX 1500 15HD1080p/30HD720p/60SD/90CIF System</t>
  </si>
  <si>
    <t>4870-00934-112</t>
  </si>
  <si>
    <t>Premier, Three Year, RMX 1500 15HD1080p/30HD720p/60SD/90CIF System</t>
  </si>
  <si>
    <t>4870-00934-312</t>
  </si>
  <si>
    <t xml:space="preserve">Premier One Year RMX 1500 Base System, loaded with 14 SD, 25 CIF resource licenses, upgradable with SW license to HD only, equipped with MPMx-Q </t>
  </si>
  <si>
    <t>4870-00973-112</t>
  </si>
  <si>
    <t xml:space="preserve">Premier Three Year RMX 1500 Base System, loaded with 14 SD, 25 CIF resource licenses, upgradable with SW license to HD only, equipped with MPMx-Q </t>
  </si>
  <si>
    <t>4870-00973-312</t>
  </si>
  <si>
    <t xml:space="preserve">Premier One Year RMX 1500 Base System, loaded with 10 SD, 15 CIF resource licenses, upgradable with SW license to 25 CIF or/and HD support, equipped with MPMx-Q </t>
  </si>
  <si>
    <t>4870-00976-112</t>
  </si>
  <si>
    <t xml:space="preserve">Premier Three Year RMX 1500 Base System, loaded with 10 SD, 15 CIF resource licenses, upgradable with SW license to 25 CIF or/and HD support, equipped with MPMx-Q </t>
  </si>
  <si>
    <t>4870-00976-312</t>
  </si>
  <si>
    <t>Service - RMX 1500 Options and Upgrades</t>
  </si>
  <si>
    <t>Premier, One Year, RMX RMX 1500 E1/T1 interface card</t>
  </si>
  <si>
    <t>4870-00936-112</t>
  </si>
  <si>
    <t>Premier, Three Year, RMX RMX 1500 E1/T1 interface card</t>
  </si>
  <si>
    <t>4870-00936-312</t>
  </si>
  <si>
    <t xml:space="preserve">Premier One Year RMX1500 HD CP Software License Option </t>
  </si>
  <si>
    <t>4870-00977-112</t>
  </si>
  <si>
    <t xml:space="preserve">Premier Three Year RMX1500 HD CP Software License Option </t>
  </si>
  <si>
    <t>4870-00977-312</t>
  </si>
  <si>
    <t>Premier One Year RMX 1500 System Resource Upgrade Option for Additional 5 video/audio resource licenses</t>
  </si>
  <si>
    <t>4870-00978-112</t>
  </si>
  <si>
    <t>Premier Three Year RMX 1500 System Resource Upgrade Option for Additional 5 video/audio resource licenses</t>
  </si>
  <si>
    <t>4870-00978-312</t>
  </si>
  <si>
    <t>RPCS 800</t>
  </si>
  <si>
    <t>Service - RPCS 800s</t>
  </si>
  <si>
    <t>Service - RPCS 800s Software Licenses</t>
  </si>
  <si>
    <t>REALPRESENCE VIRTUALIZATION MANAGER</t>
  </si>
  <si>
    <t>DMA 7000</t>
  </si>
  <si>
    <t>Super-Node Dual DMA 7000 Servers w/H.323 GK and SIP Registrar. 500 concurrent calls. Supports up to 64 MCUs (RMX &amp; Codian) &amp; 15K registrants. Super-clustering, H.323/SIP Gateway. Extra call licenses up to 5K sold separately.(Maint Contract Req)</t>
  </si>
  <si>
    <t>2200-76300-250</t>
  </si>
  <si>
    <t>DMA 7000 Server w/H.323 GK and SIP Registrar. 500 concurrent calls. Supports up to 64 MCUs (RMX &amp; Codian) &amp; 15K registrants. Super-clustering, H.323/SIP Gateway. Extra call licenses up to 5K sold separately. (Maint Contract Req)</t>
  </si>
  <si>
    <t>2200-76300-350</t>
  </si>
  <si>
    <t>DMA 7000 Server w/H.323 GK and SIP Registrar. 100 concurrent calls. Supports up to 64 MCUs (RMX &amp; Codian) &amp; 15K registrants. Super-clustering, H.323/SIP Gateway. Extra call licenses up to 5K sold separately. (Maint Contract Req)</t>
  </si>
  <si>
    <t>2200-76300-450</t>
  </si>
  <si>
    <t>Super-Node Dual DMA 7000 Servers w/H.323 GK and SIP Registrar. 100 concurrent calls. Supports up to 64 MCUs (RMX &amp; Codian) &amp; 15K registrants. Super-clustering, H.323/SIP Gateway. Extra call licenses up to 5K sold separately.(Maint Contract Req)</t>
  </si>
  <si>
    <t>2200-76300-550</t>
  </si>
  <si>
    <t>Super-Node Dual DMA 7000 Servers w/H.323 GK and SIP Registrar. 10 concurrent calls. Supports up to 64 MCUs (RMX &amp; Codian) &amp; 15K registrants. Super-clustering, H.323/SIP Gateway. Extra call licenses up to 5K sold separately. (Maint Contract Req)</t>
  </si>
  <si>
    <t>2215-76310-000</t>
  </si>
  <si>
    <t>DMA 7000 Single-Server Upgrade.  Provides hardware and licensing to convert a single-server sytem into a dual-server system.  Requires a single-server country kit. (Maintenance Contract Required)</t>
  </si>
  <si>
    <t>2215-76310-002</t>
  </si>
  <si>
    <t>DMA 7000 Platform 100 Concurrent Call License. Software Only. Purchase to upgrade capacity on DMA 7000 platform. License can be purchased in multiples to aggregate call volume. DMA 7000 supports up to 5K concurrent calls total.(Maint Contract Req)</t>
  </si>
  <si>
    <t>5230-76301-001</t>
  </si>
  <si>
    <t>DMA 7000 Platform 500 Concurrent Call License. Software Only. Purchase to upgrade capacity on DMA 7000 platform. License can be purchased in multiples to aggregate call volume. DMA 7000 supports up to 5K concurrent calls total.(Maint Contract Req)</t>
  </si>
  <si>
    <t>5230-76301-002</t>
  </si>
  <si>
    <t>DMA 7000 Platform 1000 Concurrent Call License. Software Only. Purchase to upgrade capacity on DMA 7000 platform. License can be purchased in multiples to aggregate call volume. DMA 7000 supports up to 5K concurrent calls total.(Maint Contract Req)</t>
  </si>
  <si>
    <t>5230-76301-003</t>
  </si>
  <si>
    <t>DMA 7000 Platform 5000 Concurrent Call License. Software Only. Purchase to upgrade capacity on DMA 7000 platform. License can be purchased in multiples to aggregate call volume. DMA 7000 supports up to 5K concurrent calls total.(Maint Contract Req)</t>
  </si>
  <si>
    <t>5230-76301-004</t>
  </si>
  <si>
    <t>Software License for DMA 5.0 or later - Required to enable API listening on customer DMA</t>
  </si>
  <si>
    <t>5230-76301-100</t>
  </si>
  <si>
    <t>DOC,WARRANTY LETTER,AU RVD</t>
  </si>
  <si>
    <t>1725-49074-001</t>
  </si>
  <si>
    <t>Service - DMA 7000 Base Systems</t>
  </si>
  <si>
    <t>Implementation service, DMA 7000 series solution.  10 concurrent calls (See published Service Description for complete scope)</t>
  </si>
  <si>
    <t>4870-01011-007</t>
  </si>
  <si>
    <t>Implementation, Redundant DMA 7000 Server w/H.323 GK and SIP Registrar. 10 concurrent calls</t>
  </si>
  <si>
    <t>4870-01012-007</t>
  </si>
  <si>
    <t>Implementation Redundant DMA 7000 Server w/H.323 GK and SIP Registrar. 500 concurrent calls.</t>
  </si>
  <si>
    <t>4870-01017-007</t>
  </si>
  <si>
    <t>Implementation, DMA 7000 Server w/H.323 GK and SIP Registrar. 500 concurrent calls</t>
  </si>
  <si>
    <t>4870-01021-007</t>
  </si>
  <si>
    <t>Implementation, DMA 7000 Server w/H.323 GK and SIP Registrar. 100 concurrent calls</t>
  </si>
  <si>
    <t>4870-01022-007</t>
  </si>
  <si>
    <t xml:space="preserve">Implementation, Super-Node Dual DMA 7000 Servers w/H.323 GK and SIP Registrar. 100 concurrent calls. </t>
  </si>
  <si>
    <t>4870-01027-007</t>
  </si>
  <si>
    <t>Implementation, Super-Node Dual DMA 7000 Servers w/H.323 GK and SIP Registrar. 500 concurrent calls.</t>
  </si>
  <si>
    <t>4870-01033-007</t>
  </si>
  <si>
    <t>Implementation, Super-Node Dual DMA 7000 Servers w/H.323 GK and SIP Registrar. 10 concurrent calls.</t>
  </si>
  <si>
    <t>4870-01034-007</t>
  </si>
  <si>
    <t>Premier, One Year, DMA 7000 Server w/H.323 GK and SIP Registrar. 10 concurrent calls</t>
  </si>
  <si>
    <t>4870-01011-112</t>
  </si>
  <si>
    <t>Premier, Three Year, DMA 7000 Server w/H.323 GK and SIP Registrar. 10 concurrent calls</t>
  </si>
  <si>
    <t>4870-01011-312</t>
  </si>
  <si>
    <t>Premier, One Year, Redundant DMA 7000 Server w/H.323 GK and SIP Registrar. 10 concurrent calls</t>
  </si>
  <si>
    <t>4870-01012-112</t>
  </si>
  <si>
    <t>Premier, Three Year, Redundant DMA 7000 Server w/H.323 GK and SIP Registrar. 10 concurrent calls</t>
  </si>
  <si>
    <t>4870-01012-312</t>
  </si>
  <si>
    <t>Premier, One Year, DMA 7000 Platform 100 Concurrent Call License. Software Only. Purchase to upgrade capacity on DMA 7000 platform.</t>
  </si>
  <si>
    <t>4870-01013-112</t>
  </si>
  <si>
    <t>Premier, Three Year, DMA 7000 Platform 100 Concurrent Call License. Software Only. Purchase to upgrade capacity on DMA 7000 platform.</t>
  </si>
  <si>
    <t>4870-01013-312</t>
  </si>
  <si>
    <t>Premier, One Year, DMA 7000 Platform 500 Concurrent Call License. Software Only. Purchase to upgrade capacity on DMA 7000 platform.</t>
  </si>
  <si>
    <t>4870-01014-112</t>
  </si>
  <si>
    <t>Premier, Three Year, DMA 7000 Platform 500 Concurrent Call License. Software Only. Purchase to upgrade capacity on DMA 7000 platform.</t>
  </si>
  <si>
    <t>4870-01014-312</t>
  </si>
  <si>
    <t>Premier, One Year, DMA 7000 Platform 1000 Concurrent Call License. Software Only. Purchase to upgrade capacity on DMA 7000 platform.</t>
  </si>
  <si>
    <t>4870-01015-112</t>
  </si>
  <si>
    <t>Premier, Three Year, DMA 7000 Platform 1000 Concurrent Call License. Software Only. Purchase to upgrade capacity on DMA 7000 platform.</t>
  </si>
  <si>
    <t>4870-01015-312</t>
  </si>
  <si>
    <t>Premier, One Year, DMA 7000 Platform 5000 Concurrent Call License. Software Only. Purchase to upgrade capacity on DMA 7000 platform.</t>
  </si>
  <si>
    <t>4870-01016-112</t>
  </si>
  <si>
    <t>Premier, Three Year, DMA 7000 Platform 5000 Concurrent Call License. Software Only. Purchase to upgrade capacity on DMA 7000 platform.</t>
  </si>
  <si>
    <t>4870-01016-312</t>
  </si>
  <si>
    <t>Premier, One Year, Redundant DMA 7000 Server w/H.323 GK and SIP Registrar. 500 concurrent calls.</t>
  </si>
  <si>
    <t>4870-01017-112</t>
  </si>
  <si>
    <t>Premier, Three Year, Redundant DMA 7000 Server w/H.323 GK and SIP Registrar. 500 concurrent calls.</t>
  </si>
  <si>
    <t>4870-01017-312</t>
  </si>
  <si>
    <t>Premier, One Year, DMA 7000 Server w/H.323 GK and SIP Registrar. 500 concurrent calls</t>
  </si>
  <si>
    <t>4870-01021-112</t>
  </si>
  <si>
    <t>Premier, Three Year, DMA 7000 Server w/H.323 GK and SIP Registrar. 500 concurrent calls</t>
  </si>
  <si>
    <t>4870-01021-312</t>
  </si>
  <si>
    <t>Premier, One Year, DMA 7000 Server w/H.323 GK and SIP Registrar. 100 concurrent calls</t>
  </si>
  <si>
    <t>4870-01022-112</t>
  </si>
  <si>
    <t>Premier, Three Year, DMA 7000 Server w/H.323 GK and SIP Registrar. 100 concurrent calls</t>
  </si>
  <si>
    <t>4870-01022-312</t>
  </si>
  <si>
    <t xml:space="preserve">Premier, One Year, Super-Node Dual DMA 7000 Servers w/H.323 GK and SIP Registrar. 100 concurrent calls. </t>
  </si>
  <si>
    <t>4870-01027-112</t>
  </si>
  <si>
    <t xml:space="preserve">Premier, Three Year, Super-Node Dual DMA 7000 Servers w/H.323 GK and SIP Registrar. 100 concurrent calls. </t>
  </si>
  <si>
    <t>4870-01027-312</t>
  </si>
  <si>
    <t>Premier, One Year, Super-Node Dual DMA 7000 Servers w/H.323 GK and SIP Registrar. 500 concurrent calls.</t>
  </si>
  <si>
    <t>4870-01033-112</t>
  </si>
  <si>
    <t>Premier, Three Year, Super-Node Dual DMA 7000 Servers w/H.323 GK and SIP Registrar. 500 concurrent calls.</t>
  </si>
  <si>
    <t>4870-01033-312</t>
  </si>
  <si>
    <t>Premier, One Year, Super-Node Dual DMA 7000 Servers w/H.323 GK and SIP Registrar. 10 concurrent calls.</t>
  </si>
  <si>
    <t>4870-01034-112</t>
  </si>
  <si>
    <t>Premier, Three Year, Super-Node Dual DMA 7000 Servers w/H.323 GK and SIP Registrar. 10 concurrent calls.</t>
  </si>
  <si>
    <t>4870-01034-312</t>
  </si>
  <si>
    <t>Service - DMA 7000 Options and Upgrades</t>
  </si>
  <si>
    <t>REALPRESENCE RESOURCE MANAGER</t>
  </si>
  <si>
    <t>Polycom Converged Management Application 5000</t>
  </si>
  <si>
    <t>CMA 4000/5000 system software upgrade to the then-current Generally Available (GA) release (excludes any/all new or upgraded hardware which may be necessary to support the current release)</t>
  </si>
  <si>
    <t>5230-77650-000</t>
  </si>
  <si>
    <t>License to add 1000 devices to CMA 5000.  License will enable additional CMA Soft clients and/or the ability to manage additional hardware endpoints. (Maintenance Contract Required)</t>
  </si>
  <si>
    <t>5157-77600-000</t>
  </si>
  <si>
    <t>License to add 100 devices to CMA 5000.  License will enable additional CMA Soft clients and/or the ability to manage additional hardware endpoints. (Maintenance Contract Required)</t>
  </si>
  <si>
    <t>5157-77600-100</t>
  </si>
  <si>
    <t>License to add 500 devices to CMA 5000.  License will enable additional CMA Soft clients and/or the ability to manage additional hardware endpoints. (Maintenance Contract Required)</t>
  </si>
  <si>
    <t>5157-77600-500</t>
  </si>
  <si>
    <t>Power Cord:  China</t>
  </si>
  <si>
    <t>1456-42837-001</t>
  </si>
  <si>
    <t>Implementation service, CMA 5000 (See published Service Description for complete scope)</t>
  </si>
  <si>
    <t>4870-00490-007</t>
  </si>
  <si>
    <t>Premier, One Year, CMA 5000 with 500 devices</t>
  </si>
  <si>
    <t>4870-00490-112</t>
  </si>
  <si>
    <t>Premier, One Year, CMA 5000 with 1000 devices</t>
  </si>
  <si>
    <t>4870-00492-112</t>
  </si>
  <si>
    <t>Premier, One Year, CMA 5000 with 2500 devices</t>
  </si>
  <si>
    <t>4870-00494-112</t>
  </si>
  <si>
    <t>Premier, One Year, CMA 5000 with 5000 devices</t>
  </si>
  <si>
    <t>4870-00496-112</t>
  </si>
  <si>
    <t>Service - CMA 5000 Device Licenses</t>
  </si>
  <si>
    <t>Premier, One Year, CMA 100 device upgrade</t>
  </si>
  <si>
    <t>4870-00498-112</t>
  </si>
  <si>
    <t>Premier, One Year, CMA 500 device upgrade</t>
  </si>
  <si>
    <t>4870-00500-112</t>
  </si>
  <si>
    <t>Premier, One Year, CMA 1000 device upgrade</t>
  </si>
  <si>
    <t>4870-00576-112</t>
  </si>
  <si>
    <t>Polycom Converged Management Application 4000</t>
  </si>
  <si>
    <t>License to add 100 devices to CMA 4000.  CMA 4000 will support up to 400 devices: one or two 100 device licenses may be added to CMA 4000 with 200 Devices. (Maintenance Contract Required)</t>
  </si>
  <si>
    <t>5157-77610-100</t>
  </si>
  <si>
    <t>Service - CMA 4000 Base Systems</t>
  </si>
  <si>
    <t>Implementation service, CMA 4000 (See published Service Description for complete scope)</t>
  </si>
  <si>
    <t>4870-00484-007</t>
  </si>
  <si>
    <t>Premier, One Year, CMA 4000 with 100 devices</t>
  </si>
  <si>
    <t>4870-00481-112</t>
  </si>
  <si>
    <t>Premier, One Year, CMA 4000 with 200 devices</t>
  </si>
  <si>
    <t>4870-00484-112</t>
  </si>
  <si>
    <t>Premier, One Year, CMA 4000 with 400 devices</t>
  </si>
  <si>
    <t>4870-00486-112</t>
  </si>
  <si>
    <t>Service - CMA 4000 Device Licenses</t>
  </si>
  <si>
    <t>Service - CMA 4000 Outlook - Lotus Options</t>
  </si>
  <si>
    <t>Premier, One Year, CMA 4000 Outlook or Lotus Notes option</t>
  </si>
  <si>
    <t>4870-00488-112</t>
  </si>
  <si>
    <t>Polycom Resource Manager Application</t>
  </si>
  <si>
    <t>Resource Manager Appl +500  Dev incl Appliance,  Conf Mon, Sched, Dev  Mgmt;  sw update , provisioning , Integ. to DMA GK and VMR Scheduling, entitlements for CMAD and RP Mobile. (Mtce Contract Required)  Multi-tenancy, APIs extra</t>
  </si>
  <si>
    <t>2200-72100-000</t>
  </si>
  <si>
    <t>Resource Manager Appl +1000  Dev incl Appliance,  Conf Mon, Sched, Dev  Mgmt;  sw update , provisioning , Integ. to DMA GK and VMR Scheduling, entitlements for CMAD and RP Mobile. (Mtce Contract Required)  Multi-tenancy, APIs extra</t>
  </si>
  <si>
    <t>2200-72110-000</t>
  </si>
  <si>
    <t>Resource Manager Appl +2500  Dev incl Appliance,  Conf Mon, Sched, Dev  Mgmt;  sw update , provisioning , Integ. to DMA GK and VMR Scheduling, entitlements for CMAD and RP Mobile. (Mtce Contract Required)  Multi-tenancy, APIs extra</t>
  </si>
  <si>
    <t>2200-72120-000</t>
  </si>
  <si>
    <t>Resource Manager Appl +5000  Dev incl Appliance,  Conf Mon, Sched, Dev  Mgmt;  sw update , provisioning , Integ. to DMA GK and VMR Scheduling, entitlements for CMAD and RP Mobile. (Mtce Contract Required)  Multi-tenancy, APIs extra</t>
  </si>
  <si>
    <t>2200-72130-000</t>
  </si>
  <si>
    <t>Resource Manager Appl +10000  Dev incl Appliance,  Conf Mon, Sched, Dev  Mgmt;  sw update , provisioning , Integ. to DMA GK and VMR Scheduling, entitlements for CMAD and RP Mobile. (Mtce Contract Required)  Multi-tenancy, APIs extra</t>
  </si>
  <si>
    <t>2200-72150-000</t>
  </si>
  <si>
    <t>Resource Manager Multi-Tenant Enabled  +500  Dev incl Appliance,  Conf Mon, Sched, Dev  Mgmt;  sw update , provisioning , Integ. to DMA GK and VMR Scheduling, entitlements for CMAD and RP Mobile. Mtce Contract Required)  APIs extra. Enterprise use only.</t>
  </si>
  <si>
    <t>2200-72200-000</t>
  </si>
  <si>
    <t>Resource Manager Multi-Tenant Enabled  +1000  Dev incl Appliance,  Conf Mon, Sched, Dev  Mgmt;  sw update , provisioning , Integ. to DMA GK and VMR Scheduling, entitlements for CMAD and RP Mobile. Mtce Contract Required)  APIs extra.  Enterprise use only</t>
  </si>
  <si>
    <t>2200-72210-000</t>
  </si>
  <si>
    <t>Resource Manager Multi-Tenant Enabled  +2500  Dev incl Appliance,  Conf Mon, Sched, Dev  Mgmt;  sw update , provisioning , Integ. to DMA GK and VMR Scheduling, entitlements for CMAD and RP Mobile. Mtce Contract Required)  APIs extra. Enterprise use only</t>
  </si>
  <si>
    <t>2200-72220-000</t>
  </si>
  <si>
    <t>Resource Manager Multi-Tenant Enabled  +5000  Dev incl Appliance,  Conf Mon, Sched, Dev  Mgmt;  sw update , provisioning , Integ. to DMA GK and VMR Scheduling, entitlements for CMAD and RP Mobile. Mtce Contract Required)  APIs extra.  Enterprise use only</t>
  </si>
  <si>
    <t>2200-72230-000</t>
  </si>
  <si>
    <t>Resource Manager Enable 10000 Devices for Multi-Tenant Management for Enterprise.  Enterprise use only.</t>
  </si>
  <si>
    <t>2200-72350-000</t>
  </si>
  <si>
    <t>Resource Manager Appl For Service Providers 500  Dev incl Appliance,  Conf Mon, Sched, Dev  Mgmt;  sw update , prov , Integ. to DMA GK and VMR Scheduling, entit for CMAD and RP Mobile. (Mtce Contract Required) Includes  Multi-tenancy, APIs, HA Bundle</t>
  </si>
  <si>
    <t>SP2200-72100-000</t>
  </si>
  <si>
    <t>Resource Manager Appl For Service Providers +2500  Dev incl Appliance,  Conf Mon, Sched, Dev  Mgmt;  sw update , prov , Integ. to DMA GK and VMR Scheduling, entit for CMAD and RP Mobile. (Mtce Contract Required) Includes  Multi-tenancy, APIs, HA Bundle</t>
  </si>
  <si>
    <t>SP2200-72220-000</t>
  </si>
  <si>
    <t>Resource Manager Appl For Service Providers +5000  Dev incl Appliance,  Conf Mon, Sched, Dev  Mgmt;  sw update , prov , Integ. to DMA GK and VMR Scheduling, entit for CMAD and RP Mobile. (Mtce Contract Required) Includes  Multi-tenancy, APIs, HA Bundle</t>
  </si>
  <si>
    <t>SP2200-72230-000</t>
  </si>
  <si>
    <t>License to add 100 devices to Resource Manager.  License will enable additional CMA Desktop and RP Mobile Pro Entitlements and/or the ability to manage additional hardware endpoints. (Maintenance Contract Required)</t>
  </si>
  <si>
    <t>2200-72140-000</t>
  </si>
  <si>
    <t>License to add 500 devices to Resource Manager.  License will enable additional CMA Desktop and RP Mobile Pro Entitlements and/or the ability to manage additional hardware endpoints. (Maintenance Contract Required)</t>
  </si>
  <si>
    <t>2200-72141-000</t>
  </si>
  <si>
    <t>License to add 1000 devices to Resource Manager.  License will enable additional CMA Desktop and RP Mobile Pro Entitlements and/or the ability to manage additional hardware endpoints. (Maintenance Contract Required)</t>
  </si>
  <si>
    <t>2200-72142-000</t>
  </si>
  <si>
    <t>License to add 100 devices to Enterprise Multi-Tenant enabled Resource Manager.  License will enable additional CMA Desktop and RP Mobile Pro Entitlements and/or the ability to manage additional hardware endpoints. (Maintenance Contract Required)</t>
  </si>
  <si>
    <t>2200-72240-000</t>
  </si>
  <si>
    <t>License to add 500 devices to Enterprise Multi-Tenant enabled Resource Manager.  License will enable additional CMA Desktop and RP Mobile Pro Entitlements and/or the ability to manage additional hardware endpoints. (Maintenance Contract Required)</t>
  </si>
  <si>
    <t>2200-72241-000</t>
  </si>
  <si>
    <t>License to add 1000 devices to Enterprise Multi-Tenant enabled Resource Manager.  License will enable additional CMA Desktop and RP Mobile Pro Entitlements and/or the ability to manage additional hardware endpoints. (Maintenance Contract Required)</t>
  </si>
  <si>
    <t>2200-72242-000</t>
  </si>
  <si>
    <t>Resource Manager Multi-Tenant Enabled  +10000  Dev incl Appliance,  Conf Mon, Sched, Dev  Mgmt;  sw update , provis. , Integ. to DMA GK and VMR Scheduling, entitlements for CMAD and RP Mobile. Mtce Contract Required)  APIs extra.  Enterprise use only</t>
  </si>
  <si>
    <t>2200-72250-000</t>
  </si>
  <si>
    <t>Resource Manager Enable 500 Devices for Multi-Tenant Management for Enterprise.  Enterprise use only.</t>
  </si>
  <si>
    <t>2200-72300-000</t>
  </si>
  <si>
    <t>Resource Manager Enable 1000 Devices for Multi-Tenant Management for Enterprise.  Enterprise use only.</t>
  </si>
  <si>
    <t>2200-72310-000</t>
  </si>
  <si>
    <t>Resource Manager Enable 2500 Devices for Multi-Tenant Management for Enterprise.  Enterprise use only.</t>
  </si>
  <si>
    <t>2200-72320-000</t>
  </si>
  <si>
    <t>Resource Manager Enable 5000 Devices for Multi-Tenant Management for Enterprise.  Enterprise use only.</t>
  </si>
  <si>
    <t>2200-72330-000</t>
  </si>
  <si>
    <t>Resource Manager Appl For Service Providers +1000  Dev incl Appliance,  Conf Mon, Sched, Dev  Mgmt;  sw update , prov , Integ. to DMA GK and VMR Scheduling, entit for CMAD and RP Mobile. (Mtce Contract Required) Includes  Multi-tenancy, APIs, HA Bundle</t>
  </si>
  <si>
    <t>SP2200-72210-000</t>
  </si>
  <si>
    <t>License to add 100 devices to Service Provider Multi-Tenant enabled Resource Manager.  License will enable additional CMA Desktop and RP Mobile Pro Entitlements and/or the ability to manage additional hardware endpoints. (Maintenance Contract Required)</t>
  </si>
  <si>
    <t>SP2200-72240-000</t>
  </si>
  <si>
    <t>License to add 500 devices to Service Provider Multi-Tenant enabled Resource Manager.  License will enable additional CMA Desktop and RP Mobile Pro Entitlements and/or the ability to manage additional hardware endpoints. (Maintenance Contract Required)</t>
  </si>
  <si>
    <t>SP2200-72241-000</t>
  </si>
  <si>
    <t>License to add 1000 devices to Service Provider Multi-Tenant enabled Resource Manager.  License will enable additional CMA Desktop and RP Mobile Pro Entitlements and/or the ability to manage additional hardware endpoints. (Maintenance Contract Required)</t>
  </si>
  <si>
    <t>SP2200-72242-000</t>
  </si>
  <si>
    <t>Resource Manager Appl For Service Providers +10000  Dev incl Appliance,  Conf Mon, Sched, Dev  Mgmt;  sw update , prov , Integ. to DMA GK and VMR Scheduling, entit for CMAD and RP Mobile. (Mtce Contract Required) Includes  Multi-tenancy, APIs, HA Bundle</t>
  </si>
  <si>
    <t>SP2200-72250-000</t>
  </si>
  <si>
    <t>Resource Manager Enable 500 Devices for Multi-Tenant Management for Service Providers (Revenue generating purposes)</t>
  </si>
  <si>
    <t>SP2200-72300-000</t>
  </si>
  <si>
    <t>Resource Manager Enable 1000 Devices for Multi-Tenant Management for Service Providers (Revenue generating purposes)</t>
  </si>
  <si>
    <t>SP2200-72310-000</t>
  </si>
  <si>
    <t>Resource Manager Enable 2500 Devices for Multi-Tenant Management for Service Providers (Revenue generating purposes)</t>
  </si>
  <si>
    <t>SP2200-72320-000</t>
  </si>
  <si>
    <t>Resource Manager Enable 5000 Devices for Multi-Tenant Management for Service Providers (Revenue generating purposes)</t>
  </si>
  <si>
    <t>SP2200-72330-000</t>
  </si>
  <si>
    <t>Resource Manager Enable 10000 Devices for Multi-Tenant Management for Service Providers (Revenue generating purposes)</t>
  </si>
  <si>
    <t>SP2200-72350-000</t>
  </si>
  <si>
    <t>2200-72400-000</t>
  </si>
  <si>
    <t>Resource Manager API enablement. Allows external authorized access to Resource Manager application programmers interface.</t>
  </si>
  <si>
    <t>5157-77623-000</t>
  </si>
  <si>
    <t>Service - Resource Manager Base Systems</t>
  </si>
  <si>
    <t>Implementation, Resource Manager Service Provider 500</t>
  </si>
  <si>
    <t>4870-7210S-007</t>
  </si>
  <si>
    <t>Implementation, Resource Manager 1000</t>
  </si>
  <si>
    <t>4870-72110-007</t>
  </si>
  <si>
    <t>Implementation, Resource Manager 2500</t>
  </si>
  <si>
    <t>4870-72120-007</t>
  </si>
  <si>
    <t>Implementation, Resource Manager 5000</t>
  </si>
  <si>
    <t>4870-72130-007</t>
  </si>
  <si>
    <t>Implementation,  Resource Manager Enterprise 10000</t>
  </si>
  <si>
    <t>4870-72150-007</t>
  </si>
  <si>
    <t>Implementation, Resource Manager Service Provider 1000</t>
  </si>
  <si>
    <t>4870-7221S-007</t>
  </si>
  <si>
    <t>Implementation,  Resource Manager Service Provider 10000</t>
  </si>
  <si>
    <t>4870-7225S-007</t>
  </si>
  <si>
    <t>Implementation, Resource Manager Optional High Availability</t>
  </si>
  <si>
    <t>4870-77622-007</t>
  </si>
  <si>
    <t>Premier, One Year,  Resource Mgr 500</t>
  </si>
  <si>
    <t>4870-72100-112</t>
  </si>
  <si>
    <t>Premier, One Year, Resource Manager Service Provider 500</t>
  </si>
  <si>
    <t>4870-7210S-112</t>
  </si>
  <si>
    <t>Premier, One Year,  Resource Manager 1000</t>
  </si>
  <si>
    <t>4870-72110-112</t>
  </si>
  <si>
    <t>Premier, One Year,  Resource Manager 2500</t>
  </si>
  <si>
    <t>4870-72120-112</t>
  </si>
  <si>
    <t>Premier, One Year,  Resource Manager 5000</t>
  </si>
  <si>
    <t>4870-72130-112</t>
  </si>
  <si>
    <t>Premier, One Year,  Resource Manager Enterprise 10000</t>
  </si>
  <si>
    <t>4870-72150-112</t>
  </si>
  <si>
    <t>Premier, One Year,  Resource Manager Service Provider 1000</t>
  </si>
  <si>
    <t>4870-7221S-112</t>
  </si>
  <si>
    <t>Premier, One Year,  Resource Manager Service Provider 10000</t>
  </si>
  <si>
    <t>4870-7225S-112</t>
  </si>
  <si>
    <t>Premier, One Year,  Resource Manager Optional High Availability</t>
  </si>
  <si>
    <t>4870-77622-112</t>
  </si>
  <si>
    <t>Service - Resource Manager Device Licenses</t>
  </si>
  <si>
    <t>Premier, One Year,  Res Mgr Ent Add 100 Dev</t>
  </si>
  <si>
    <t>4870-72140-112</t>
  </si>
  <si>
    <t>Premier, One Year,  Res Mgr Ent Add 500 Devices</t>
  </si>
  <si>
    <t>4870-72141-112</t>
  </si>
  <si>
    <t>Premier, One Year,  Res Mgr Ent Add 1000 Dev</t>
  </si>
  <si>
    <t>4870-72142-112</t>
  </si>
  <si>
    <t>Premier, One Year,  RM Multi-tenant Enabled 500</t>
  </si>
  <si>
    <t>4870-72200-112</t>
  </si>
  <si>
    <t>Premier, One Year,  RM Multi-tenant Enabled 1000</t>
  </si>
  <si>
    <t>4870-72210-112</t>
  </si>
  <si>
    <t>Premier, One Year,  RM Multi-tenant Enabled 2500</t>
  </si>
  <si>
    <t>4870-72220-112</t>
  </si>
  <si>
    <t>Premier, One Year,  RM Multi-tenant Enabled 5000</t>
  </si>
  <si>
    <t>4870-72230-112</t>
  </si>
  <si>
    <t>Premier, One Year,  Res Mgr Ent Add 100 Dev MT</t>
  </si>
  <si>
    <t>4870-72240-112</t>
  </si>
  <si>
    <t>Premier, One Year,  Res Mgr Ent Add 500 Dev  MT Enable Lic</t>
  </si>
  <si>
    <t>4870-72241-112</t>
  </si>
  <si>
    <t>Premier, One Year,  Resource Manager Enable 1000 Devices for Multi-Tenant Management for Enterprise</t>
  </si>
  <si>
    <t>4870-72242-112</t>
  </si>
  <si>
    <t>Premier, One Year,  Resource Manager Add 100 Devices for Multi-Tenant Management for Service Provider</t>
  </si>
  <si>
    <t>4870-7224S-112</t>
  </si>
  <si>
    <t>Premier, One Year,  Resource Manager Add 1000 Devices for Multi-Tenant Management for Service Provider</t>
  </si>
  <si>
    <t>4870-722SM-112</t>
  </si>
  <si>
    <t>Premier, One Year,  Resource Manager Add 500 Devices for Multi-Tenant Management for Service Provider</t>
  </si>
  <si>
    <t>4870-722SP-112</t>
  </si>
  <si>
    <t>Premier, One Year,  RME 500 Devices for Multi-Tenant Management for Enterprise.  Enterprise use only.</t>
  </si>
  <si>
    <t>4870-72300-112</t>
  </si>
  <si>
    <t>4870-72310-112</t>
  </si>
  <si>
    <t>Premier, One Year, Resource Manager Enable 100 Devices for Multi-Tenant Management for Enterprise. Enterprise use only.</t>
  </si>
  <si>
    <t>4870-72311-112</t>
  </si>
  <si>
    <t>Premier, One Year,  Resource Manager Enable 1000 Devices for Multi-Tenant Management for Service Provider</t>
  </si>
  <si>
    <t>4870-7231S-112</t>
  </si>
  <si>
    <t>Premier, One Year,  Resource Manager Enable 2500 Devices for Multi-Tenant Management for Enterprise</t>
  </si>
  <si>
    <t>4870-72320-112</t>
  </si>
  <si>
    <t>Premier, One Year,  Resource Manager Enable 2500 Devices for Multi-Tenant Management for Service Provider</t>
  </si>
  <si>
    <t>4870-7232S-112</t>
  </si>
  <si>
    <t>Premier, One Year,  Resource Manager Enable 5000 Devices for Multi-Tenant Management for Enterprise</t>
  </si>
  <si>
    <t>4870-72330-112</t>
  </si>
  <si>
    <t>Premier, One Year,  Resource Manager Enable 5000 Devices for Multi-Tenant Management for Service Provider</t>
  </si>
  <si>
    <t>4870-7233S-112</t>
  </si>
  <si>
    <t>Premier, One Year,  Resource Manager Enable 10000 Devices for Multi-Tenant Management for Service Provider</t>
  </si>
  <si>
    <t>4870-7235S-112</t>
  </si>
  <si>
    <t>REALPRESENCE FIREWALL TRAVERSAL AND SECURITY</t>
  </si>
  <si>
    <t>VBP Firewall Solution</t>
  </si>
  <si>
    <t>BRICK, PWR, NAT/FIREWALL, 200E, VBP</t>
  </si>
  <si>
    <t>1456-62564-001</t>
  </si>
  <si>
    <t>Country Kit for Australia - Power Cord</t>
  </si>
  <si>
    <t>2201-76390-010</t>
  </si>
  <si>
    <t>VBP 200E - Firewall/ NAT traversal unit for small office/home office CC: 1,4,15,32,47,48, 53,78,79 (Maintenance Contract Required)</t>
  </si>
  <si>
    <t>2583-62565-002</t>
  </si>
  <si>
    <t>VBP 4555-E3 Firewall/ NAT traversal unit. 4 port 10/100 Ethernet switch, integrated T1 CSU/DSU WAN interface or 1x10/100 Ethernet WAN interface with capacity. Select power cord. (Maintenance Contract Required)</t>
  </si>
  <si>
    <t>2583-73545-001</t>
  </si>
  <si>
    <t>VBP 4555E-E3 Firewall/NAT traversal unit, 4 port 10/100 Ethernet switch, T1 CSU/DSU WAN interface disabled. 1x10/100 Ethernet WAN interface with capacity of 3meg of traffic. Select power cord for Japan. (Maintenance Contract Required)</t>
  </si>
  <si>
    <t>2583-73545-002</t>
  </si>
  <si>
    <t>VBP 5300-E10 Firewall/ NAT traversal unit.This 5300LF2 based model includes 2x10/100/1000 Ethernet interfaces, 1x10/100/1000 Ethernet with capacity of 10meg. Select power cord. (Maintenance Contract Required)</t>
  </si>
  <si>
    <t>2583-73553-005</t>
  </si>
  <si>
    <t>VBP 5300-E25 Firewall/ NAT traversal unit. This 5300LF2 based model includes 2x10/100/1000 Ethernet interfaces, 1x10/100/1000 Ethernet with capacity of 25meg. Select power cord. (Maintenance Contract Required)</t>
  </si>
  <si>
    <t>2583-73553-006</t>
  </si>
  <si>
    <t>VBP 5300-ST10 Firewall/ NAT traversal unit.This 5300LF2 based model includes 2x10/100/1000 Ethernet interfaces, a 1x10/100/1000 Ethernet with capacity of 10meg. Select power cord. (Maintenance Contract Required)</t>
  </si>
  <si>
    <t>2583-73553-007</t>
  </si>
  <si>
    <t>VBP 5300-ST25 Firewall/ NAT traversal unit.This 5300LF2 based model includes 2x10/100/1000 Ethernet interfaces, a 1x10/1000 Ethernet with capacity of  25meg. Select power cord. (Maintenance Contract Required)</t>
  </si>
  <si>
    <t>2583-73553-008</t>
  </si>
  <si>
    <t>VBP Software Uprgade - 5300-E10 to 5300-E25 (Maintenance Contract Required)</t>
  </si>
  <si>
    <t>5150-23505-001</t>
  </si>
  <si>
    <t>VBP Software Upgrade - 5300-S10 to 5300-ST10 (Maintenance Contract Required)</t>
  </si>
  <si>
    <t>5150-23542-001</t>
  </si>
  <si>
    <t>VBP Software Upgrade - 5300-S25 to 5300-ST25 (Maintenance Contract Required)</t>
  </si>
  <si>
    <t>5150-23543-001</t>
  </si>
  <si>
    <t>VBP Software Upgrade - 5300-ST10 to 5300-ST25 (Maintenance Contract Required)</t>
  </si>
  <si>
    <t>5150-23546-001</t>
  </si>
  <si>
    <t>Software only upgrade for VBP 5300LF2-E25 to increase throughput to 50Mbps</t>
  </si>
  <si>
    <t>5150-23547-001</t>
  </si>
  <si>
    <t>Software only upgrade for VBP 5300LF2-E25 to increase throughput from 50 to 85MPbs</t>
  </si>
  <si>
    <t>5150-23548-001</t>
  </si>
  <si>
    <t>Software only upgrade for VBP 5300LF2-ST25 to increase throughput to 50Mbps</t>
  </si>
  <si>
    <t>5150-23549-001</t>
  </si>
  <si>
    <t>Software only upgrade for VBP 5300LF2-ST25 to increase throughput from 50 to 85Mbps</t>
  </si>
  <si>
    <t>5150-23550-001</t>
  </si>
  <si>
    <t>VBP Software Upgrade - 5300-E10 to 5300-ST10 (Maintenance Contract Required)</t>
  </si>
  <si>
    <t>5150-23992-001</t>
  </si>
  <si>
    <t>VBP Software Upgrade - 5300-E25 to 5300-ST25 (Maintenance Contract Required)</t>
  </si>
  <si>
    <t>5150-23993-001</t>
  </si>
  <si>
    <t>VBP 6400-E85  Software upgrade to 200 Mbps License</t>
  </si>
  <si>
    <t>5150-73564-001</t>
  </si>
  <si>
    <t>Service - VBP 4000 Series</t>
  </si>
  <si>
    <t>Implementation Service for VBP 4300 Series (See published Service Description for complete scope)</t>
  </si>
  <si>
    <t>4870-00116-007</t>
  </si>
  <si>
    <t>Implementation, VBP 4555-E3 Firewall/ NAT traversal unit</t>
  </si>
  <si>
    <t>4870-01007-007</t>
  </si>
  <si>
    <t>Premier, One Year, VBP 4300 Series</t>
  </si>
  <si>
    <t>4870-00116-106</t>
  </si>
  <si>
    <t>Premier, Three Year, VBP 4300 Series</t>
  </si>
  <si>
    <t>4870-00116-306</t>
  </si>
  <si>
    <t>Premier, One Year, VBP 4555-E3 Firewall/ NAT traversal unit</t>
  </si>
  <si>
    <t>4870-01007-112</t>
  </si>
  <si>
    <t>Premier, Three Year, VBP 4555-E3 Firewall/ NAT traversal unit</t>
  </si>
  <si>
    <t>4870-01007-312</t>
  </si>
  <si>
    <t>Service - VBP 5300 Series</t>
  </si>
  <si>
    <t>Implementation Service for VBP 5300 Series (See published Service Description for complete scope)</t>
  </si>
  <si>
    <t>4870-00117-007</t>
  </si>
  <si>
    <t>Premier, One Year, VBP 5300-E10</t>
  </si>
  <si>
    <t>4870-00117-106</t>
  </si>
  <si>
    <t>Premier, Three Year, VBP 5300-E10</t>
  </si>
  <si>
    <t>4870-00117-306</t>
  </si>
  <si>
    <t>Premier, One Year, VBP 5300-E25</t>
  </si>
  <si>
    <t>4870-00118-106</t>
  </si>
  <si>
    <t>Premier, Three Year, VBP 5300-E25</t>
  </si>
  <si>
    <t>4870-00118-306</t>
  </si>
  <si>
    <t>Premier, One Year, VBP 5300-S10</t>
  </si>
  <si>
    <t>4870-00119-106</t>
  </si>
  <si>
    <t>Premier, Three Year, VBP 5300-S10</t>
  </si>
  <si>
    <t>4870-00119-306</t>
  </si>
  <si>
    <t>Premier, One Year, V2IU 5300-S25</t>
  </si>
  <si>
    <t>4870-00120-106</t>
  </si>
  <si>
    <t>Premier, Three Year, V2IU 5300-S25</t>
  </si>
  <si>
    <t>4870-00120-306</t>
  </si>
  <si>
    <t>Premier, One Year, VBP 5300-ST10</t>
  </si>
  <si>
    <t>4870-00250-106</t>
  </si>
  <si>
    <t>Premier, Three Year, VBP 5300-ST10</t>
  </si>
  <si>
    <t>4870-00250-306</t>
  </si>
  <si>
    <t>Premier, One Year, VBP 5300-ST25</t>
  </si>
  <si>
    <t>4870-00251-106</t>
  </si>
  <si>
    <t>Premier, Three Year, VBP 5300-ST25</t>
  </si>
  <si>
    <t>4870-00251-306</t>
  </si>
  <si>
    <t>Premier, One Year, VBP Software Upgrade - 5300-E10 to 5300-E25</t>
  </si>
  <si>
    <t>4870-00940-106</t>
  </si>
  <si>
    <t>Premier, Three Year, VBP Software Upgrade - 5300-E10 to 5300-E25</t>
  </si>
  <si>
    <t>4870-00940-306</t>
  </si>
  <si>
    <t>Premier, One Year, VBP Software Upgrade - 5300-S10 to 5300-S25</t>
  </si>
  <si>
    <t>4870-00942-106</t>
  </si>
  <si>
    <t>Premier, Three Year, VBP Software Upgrade - 5300-S10 to 5300-S25</t>
  </si>
  <si>
    <t>4870-00942-306</t>
  </si>
  <si>
    <t>Premier, One Year, VBP Software Upgrade - 5300-S10 to 5300-ST10</t>
  </si>
  <si>
    <t>4870-00944-106</t>
  </si>
  <si>
    <t>Premier, Three Year, VBP Software Upgrade - 5300-S10 to 5300-ST10</t>
  </si>
  <si>
    <t>4870-00944-306</t>
  </si>
  <si>
    <t>Premier, One Year, VBP Software Upgrade - 5300-S25 to 5300-ST25</t>
  </si>
  <si>
    <t>4870-00946-106</t>
  </si>
  <si>
    <t>Premier, Three Year, VBP Software Upgrade - 5300-S25 to 5300-ST25</t>
  </si>
  <si>
    <t>4870-00946-306</t>
  </si>
  <si>
    <t>Premier, One Year, VBP Software Upgrade - 5300-ST10 to 5300-ST25</t>
  </si>
  <si>
    <t>4870-00948-106</t>
  </si>
  <si>
    <t>Premier, Three Year, VBP Software Upgrade - 5300-ST10 to 5300-ST25</t>
  </si>
  <si>
    <t>4870-00948-306</t>
  </si>
  <si>
    <t>Premier, One Year, VBP Software Upgrade - 5300-E10 to 5300-ST10</t>
  </si>
  <si>
    <t>4870-00950-106</t>
  </si>
  <si>
    <t>Premier, Three Year, VBP Software Upgrade - 5300-E10 to 5300-ST10</t>
  </si>
  <si>
    <t>4870-00950-306</t>
  </si>
  <si>
    <t>Premier, One Year, VBP Software Upgrade - 5300-E25 to 5300-ST25</t>
  </si>
  <si>
    <t>4870-00952-106</t>
  </si>
  <si>
    <t>Premier, Three Year, VBP Software Upgrade - 5300-E25 to 5300-ST25</t>
  </si>
  <si>
    <t>4870-00952-306</t>
  </si>
  <si>
    <t>Premier, One Year,  Software only upgrade for VBP 5300LF2-E25 to increase throughput to 50Mbps</t>
  </si>
  <si>
    <t>4870-01064-112</t>
  </si>
  <si>
    <t>Premier, Three Year,  Software only upgrade for VBP 5300LF2-E25 to increase throughput to 50Mbps</t>
  </si>
  <si>
    <t>4870-01064-312</t>
  </si>
  <si>
    <t>Premier, One Year,  Software only upgrade for VBP 5300LF2-E25 to increase throughput from 50 to 85MPbs</t>
  </si>
  <si>
    <t>4870-01065-112</t>
  </si>
  <si>
    <t>Premier, Three Year,  Software only upgrade for VBP 5300LF2-E25 to increase throughput from 50 to 85MPbs</t>
  </si>
  <si>
    <t>4870-01065-312</t>
  </si>
  <si>
    <t>Premier, One Year,  Software only upgrade for VBP 5300LF2-ST25 to increase throughput to 50Mbps</t>
  </si>
  <si>
    <t>4870-01066-112</t>
  </si>
  <si>
    <t>Premier, Three Year,  Software only upgrade for VBP 5300LF2-ST25 to increase throughput to 50Mbps</t>
  </si>
  <si>
    <t>4870-01066-312</t>
  </si>
  <si>
    <t>Premier, One Year,  Software only upgrade for VBP 5300LF2-ST25 to increase throughput from 50 to 85Mbps</t>
  </si>
  <si>
    <t>4870-01067-112</t>
  </si>
  <si>
    <t>Premier, Three Year,  Software only upgrade for VBP 5300LF2-ST25 to increase throughput from 50 to 85Mbps</t>
  </si>
  <si>
    <t>4870-01067-312</t>
  </si>
  <si>
    <t>Service - VBP 6400 Series</t>
  </si>
  <si>
    <t>Implementation Service for VBP 6400 Series (See published Service Description for complete scope)</t>
  </si>
  <si>
    <t>4870-00121-007</t>
  </si>
  <si>
    <t>Premier, One Year, VBP 6400-E85</t>
  </si>
  <si>
    <t>4870-00121-106</t>
  </si>
  <si>
    <t>Premier, Three Year, VBP 6400-E85</t>
  </si>
  <si>
    <t>4870-00121-306</t>
  </si>
  <si>
    <t>Premier, One Year, VBP 6400-S85</t>
  </si>
  <si>
    <t>4870-00122-106</t>
  </si>
  <si>
    <t>Premier, Three Year, VBP 6400-S85</t>
  </si>
  <si>
    <t>4870-00122-306</t>
  </si>
  <si>
    <t>Premier, One Year, V2IU 6400-ST85</t>
  </si>
  <si>
    <t>4870-00252-106</t>
  </si>
  <si>
    <t>Premier, Three Year, V2IU 6400-ST85</t>
  </si>
  <si>
    <t>4870-00252-306</t>
  </si>
  <si>
    <t>Premier, One Year, VBP 6400LF-E25</t>
  </si>
  <si>
    <t>4870-00410-106</t>
  </si>
  <si>
    <t>Premier, Three Year, VBP 6400LF-E25</t>
  </si>
  <si>
    <t>4870-00410-306</t>
  </si>
  <si>
    <t>Premier, One Year, VBP Software Upgrade - 6400-S85 to 6400-ST85</t>
  </si>
  <si>
    <t>4870-00954-106</t>
  </si>
  <si>
    <t>Premier, Three Year, VBP Software Upgrade - 6400-S85 to 6400-ST85</t>
  </si>
  <si>
    <t>4870-00954-306</t>
  </si>
  <si>
    <t>Premier, One Year, VBP Software Upgrade - 6400-E85 to 6400-ST85</t>
  </si>
  <si>
    <t>4870-00956-106</t>
  </si>
  <si>
    <t>Premier, Three Year, VBP Software Upgrade - 6400-E85 to 6400-ST85</t>
  </si>
  <si>
    <t>4870-00956-306</t>
  </si>
  <si>
    <t>Premier, One Year, VBP 6400 E85 200MB Software Upgrade</t>
  </si>
  <si>
    <t>4870-00958-106</t>
  </si>
  <si>
    <t>Premier, Three Year, VBP 6400 E85 200MB Software Upgrade</t>
  </si>
  <si>
    <t>4870-00958-306</t>
  </si>
  <si>
    <t>Premier, One Year, VBP 6400 ST85 200MB Software Upgrade</t>
  </si>
  <si>
    <t>4870-00960-106</t>
  </si>
  <si>
    <t>Premier, Three Year, VBP 6400 ST85 200MB Software Upgrade</t>
  </si>
  <si>
    <t>4870-00960-306</t>
  </si>
  <si>
    <t>Polycom Access Director Application</t>
  </si>
  <si>
    <t>Access Director Appliance, 25 Call Licenses (Mantenance Contract Required)</t>
  </si>
  <si>
    <t>2200-78700-025</t>
  </si>
  <si>
    <t>Access Director Appliance, 50 Call Licenses (Mantenance Contract Required)</t>
  </si>
  <si>
    <t>2200-78700-050</t>
  </si>
  <si>
    <t>Access Director Appliance, 100 Call Licenses (Mantenance Contract Required)</t>
  </si>
  <si>
    <t>2200-78700-100</t>
  </si>
  <si>
    <t>Access Director Appliance, 250 Call Licenses (Mantenance Contract Required)</t>
  </si>
  <si>
    <t>2200-78700-250</t>
  </si>
  <si>
    <t>Access Director Appliance, 500 Call Licenses (Mantenance Contract Required)</t>
  </si>
  <si>
    <t>2200-78700-500</t>
  </si>
  <si>
    <t>License to add 25 Calls to Access Director  (Maintenance Contract Required)</t>
  </si>
  <si>
    <t>5230-78700-025</t>
  </si>
  <si>
    <t>License to add 50 Calls to Access Director  (Maintenance Contract Required)</t>
  </si>
  <si>
    <t>5230-78700-050</t>
  </si>
  <si>
    <t>License to add 100 Calls to Access Director  (Maintenance Contract Required)</t>
  </si>
  <si>
    <t>5230-78700-100</t>
  </si>
  <si>
    <t>License to add 250 Calls to Access Director  (Maintenance Contract Required)</t>
  </si>
  <si>
    <t>5230-78700-250</t>
  </si>
  <si>
    <t>License to add 500 Calls to Access Director  (Maintenance Contract Required)</t>
  </si>
  <si>
    <t>5230-78700-500</t>
  </si>
  <si>
    <t>Service-RealPresence Access Director Application</t>
  </si>
  <si>
    <t>Premier, One Year,  RP Access Director Bundle.  Appliance, 25 Call Licenses, (Maintenance Contract Required)</t>
  </si>
  <si>
    <t>4870-78701-112</t>
  </si>
  <si>
    <t>Premier, Three Year,  RP Access Director Bundle.  Appliance, 25 Call Licenses, (Maintenance Contract Required)</t>
  </si>
  <si>
    <t>4870-78701-312</t>
  </si>
  <si>
    <t>Premier, One Year,  RP Access Director 50 Bundle. Appliance, 50 Call Licenses (Maintenance Contract Required)</t>
  </si>
  <si>
    <t>4870-78702-112</t>
  </si>
  <si>
    <t>Premier, Three Year,  RP Access Director 50 Bundle. Appliance, 50 Call Licenses (Maintenance Contract Required)</t>
  </si>
  <si>
    <t>4870-78702-312</t>
  </si>
  <si>
    <t>Premier, One Year,  RP Access Director 100 Bundle. Appliance, 100 Call Licenses (Mantenance Contract Required)</t>
  </si>
  <si>
    <t>4870-78703-112</t>
  </si>
  <si>
    <t>Premier, Three Year,  RP Access Director 100 Bundle. Appliance, 100 Call Licenses (Mantenance Contract Required)</t>
  </si>
  <si>
    <t>4870-78703-312</t>
  </si>
  <si>
    <t>Premier, One Year,  RP Access Director 250 Bundle.  Appliance, 250 Call Licenses (Maintenance Contract Required)</t>
  </si>
  <si>
    <t>4870-78704-112</t>
  </si>
  <si>
    <t>Premier, Three Year,  RP Access Director 250 Bundle.  Appliance, 250 Call Licenses (Maintenance Contract Required)</t>
  </si>
  <si>
    <t>4870-78704-312</t>
  </si>
  <si>
    <t>Premier, One Year,  RP Access Director 500 Bundle. Appliance, 500 Call Licenses (Mantenance Contract Required)</t>
  </si>
  <si>
    <t>4870-78705-112</t>
  </si>
  <si>
    <t>Premier, Three Year,  RP Access Director 500 Bundle. Appliance, 500 Call Licenses (Mantenance Contract Required)</t>
  </si>
  <si>
    <t>4870-78705-312</t>
  </si>
  <si>
    <t>Service-RealPresence Access Director Licenses Software</t>
  </si>
  <si>
    <t>4870-78701-007</t>
  </si>
  <si>
    <t>Premier, One Year,  License to add 25 Calls to Access Director  (Maintenance Contract Required)</t>
  </si>
  <si>
    <t>4870-78706-112</t>
  </si>
  <si>
    <t>Premier, Three Year,  License to add 25 Calls to Access Director  (Maintenance Contract Required)</t>
  </si>
  <si>
    <t>4870-78706-312</t>
  </si>
  <si>
    <t>Premier, One Year,  License to add 50 Calls to Access Director  (Maintenance Contract Required)</t>
  </si>
  <si>
    <t>4870-78707-112</t>
  </si>
  <si>
    <t>Premier, Three Year,  License to add 50 Calls to Access Director  (Maintenance Contract Required)</t>
  </si>
  <si>
    <t>4870-78707-312</t>
  </si>
  <si>
    <t>Premier, One Year,  License to add 100 Calls to Access Director  (Maintenance Contract Required)</t>
  </si>
  <si>
    <t>4870-78708-112</t>
  </si>
  <si>
    <t>Premier, Three Year,  License to add 100 Calls to Access Director  (Maintenance Contract Required)</t>
  </si>
  <si>
    <t>4870-78708-312</t>
  </si>
  <si>
    <t>Premier, One Year,  License to add 250 Calls to Access Director  (Maintenance Contract Required)</t>
  </si>
  <si>
    <t>4870-78709-112</t>
  </si>
  <si>
    <t>Premier, Three Year,  License to add 250 Calls to Access Director  (Maintenance Contract Required)</t>
  </si>
  <si>
    <t>4870-78709-312</t>
  </si>
  <si>
    <t>Premier, One Year,  License to add 500 Calls to Access Director  (Maintenance Contract Required)</t>
  </si>
  <si>
    <t>4870-78710-112</t>
  </si>
  <si>
    <t>Premier, Three Year,  License to add 500 Calls to Access Director  (Maintenance Contract Required)</t>
  </si>
  <si>
    <t>4870-78710-312</t>
  </si>
  <si>
    <t>VOICE SYSTEMS</t>
  </si>
  <si>
    <t>SoundPoint IP Systems</t>
  </si>
  <si>
    <t>SoundPoint IP 321, 2-line SIP desktop phone with single 10/100 Ethernet port and PoE support. Compatible Partner platform: 20. Does not include AC power supply</t>
  </si>
  <si>
    <t>2200-12360-025</t>
  </si>
  <si>
    <t>SoundPoint IP 321, Symbol Keycaps, 2-line SIP desktop phone with single 10/100 Ethernet port and PoE support. Compatible Partner platform: 20. Does not include AC power supply.</t>
  </si>
  <si>
    <t>2200-12360-225</t>
  </si>
  <si>
    <t>SoundPoint IP 331, 2-line SIP desktop phone with integrated 2-port 10/100 Ethernet switch and PoE support. Compatible Partner platform: 20.  Does not include AC power supply</t>
  </si>
  <si>
    <t>2200-12365-025</t>
  </si>
  <si>
    <t>SoundPoint IP 331, Symbol Keycaps, 2-line SIP desktop phone with integrated 2-port 10/100 Ethernet switch and PoE support. Compatible Partner platform: 20. Does not include AC power supply.</t>
  </si>
  <si>
    <t>2200-12365-225</t>
  </si>
  <si>
    <t>SoundPoint IP 335, 2-line SIP desktop phone with HDVoice, integrated 2-port 10/100 Ethernet switch and PoE support. Compatible Partner platform: 20. Does not include AC power supply</t>
  </si>
  <si>
    <t>2200-12375-025</t>
  </si>
  <si>
    <t>SoundPoint IP 335, Symbol Keycaps,  2-line SIP desktop phone with HDVoice, integrated 2-port 10/100 Ethernet switch and PoE support. Compatible Partner platform: 20. Does not include AC power supply.</t>
  </si>
  <si>
    <t>2200-12375-225</t>
  </si>
  <si>
    <t>SoundPoint IP 450 3-line IP phone with HD Voice. Compatible Partner platforms, 20.  Ships with 24V 0.5A universal power adapter with Japanese power plug.</t>
  </si>
  <si>
    <t>2200-12450-002</t>
  </si>
  <si>
    <t>SoundPoint IP 450 3-line IP phone with HD Voice. Compatible Partner platforms, 20.  Ships with 24V 0.5A universal power adapter with Australia/NZ power plug.</t>
  </si>
  <si>
    <t>2200-12450-012</t>
  </si>
  <si>
    <t>SoundPoint IP 450 3-line IP phone with HD Voice. Compatible Partner platforms, 20.  Ships without power supply.</t>
  </si>
  <si>
    <t>2200-12450-025</t>
  </si>
  <si>
    <t>SoundPoint IP 450, Symbol Keycaps, 3-line IP phone with HD Voice. Compatible Partner platforms, 20. Does not include AC power supply.</t>
  </si>
  <si>
    <t>2200-12450-225</t>
  </si>
  <si>
    <t>SoundPoint IP 550 SIP 4 line IP desktop phones with HD voice. Compatible Partner Platforms: 20.  Ships with universal power supply with Japanese power plug.</t>
  </si>
  <si>
    <t>2200-12550-002</t>
  </si>
  <si>
    <t>SoundPoint IP 550 SIP 4 line IP desktop phones with HD voice. Compatible Partner Platforms: 20.  Ships with universal power supply with Australian power plug.</t>
  </si>
  <si>
    <t>2200-12550-012</t>
  </si>
  <si>
    <t>SoundPoint IP 550 SIP 4 line IP desktop phones with HD voice. Compatible Partner Platforms: 20. Does not  include AC power supply</t>
  </si>
  <si>
    <t>2200-12550-025</t>
  </si>
  <si>
    <t>SoundPoint IP 550, Symbol Keycaps, SIP 4 line IP desktop phones with HD voice. Compatible Partner Platforms: 20. Does not  include AC power supply.</t>
  </si>
  <si>
    <t>2200-12550-225</t>
  </si>
  <si>
    <t>SoundPoint IP 560 SIP 4 line Gigabit Ethernet IP desktop phone with HD voice. Compatible Partner platforms, 20. Includes AC power supply with plug for Japan.</t>
  </si>
  <si>
    <t>2200-12560-002</t>
  </si>
  <si>
    <t>SoundPoint IP 560 SIP 4 line Gigabit Ethernet IP desktop phone with HD voice. Compatible Partner platforms: 20. Includes AC power supply with plug for AUS/NZ</t>
  </si>
  <si>
    <t>2200-12560-012</t>
  </si>
  <si>
    <t>SoundPoint IP 560 SIP 4 line Gigabit Ethernet IP desktop phone with HD voice. Compatible Partner Platforms: 20.  Ships without power supply.</t>
  </si>
  <si>
    <t>2200-12560-025</t>
  </si>
  <si>
    <t>SoundPoint IP 560, Symbol Keycaps, SIP 4 line Gigabit Ethernet IP desktop phone with HD voice. Compatible Partner Platforms: 20. Does not include AC power supply.</t>
  </si>
  <si>
    <t>2200-12560-225</t>
  </si>
  <si>
    <t>SoundPoint IP 650 6-line IP phone with HD Voice. Compatible Partner platforms, 20.  Ship with 24V 0.5A universal power adapter with Japanese power plug.</t>
  </si>
  <si>
    <t>2200-12651-002</t>
  </si>
  <si>
    <t>SoundPoint IP 650 6-line IP phone with HD Voice. Compatible Partner platforms, 20.  Ship with 24V 0.5A universal power adapter with Australia power plug.</t>
  </si>
  <si>
    <t>2200-12651-012</t>
  </si>
  <si>
    <t>SoundPoint IP 650 6-line IP phone with HD Voice. Compatible Partner platforms, 20.  Does not  include AC power supply</t>
  </si>
  <si>
    <t>2200-12651-025</t>
  </si>
  <si>
    <t>SoundPoint IP 650, Symbol Keycaps, 6-line IP phone with HD Voice. Compatible Partner platforms, 20. Does not  include AC power supply.</t>
  </si>
  <si>
    <t>2200-12651-225</t>
  </si>
  <si>
    <t>SoundPoint IP 670 6-line color display IP phone with HD Voice. Compatible Partner platforms, 20.  Ship with 48V 0.4A universal power adapter with Japanese power plug.</t>
  </si>
  <si>
    <t>2200-12670-002</t>
  </si>
  <si>
    <t>SoundPoint IP 670 6-line color display IP phone with HD Voice. Compatible Partner platforms, 20. Ship with 48V 0.4A universal power adapter with Australia/NZ power plug.</t>
  </si>
  <si>
    <t>2200-12670-012</t>
  </si>
  <si>
    <t>SoundPoint IP 670 6-line color display IP phone with HD Voice. Compatible Partner platforms, 20.   Ships without power supply.</t>
  </si>
  <si>
    <t>2200-12670-025</t>
  </si>
  <si>
    <t>SoundPoint IP 670, Symbol Keycaps, 6-line color display IP phone with HD Voice. Compatible Partner platforms, 20.  Does not include AC power supply.</t>
  </si>
  <si>
    <t>2200-12670-225</t>
  </si>
  <si>
    <t>SoundPoint IP Expansion Modules</t>
  </si>
  <si>
    <t>SoundPoint IP Backlit Expansion Module for SoundPoint IP 650 SIP desktop IP phone.</t>
  </si>
  <si>
    <t>2200-12750-025</t>
  </si>
  <si>
    <t>SoundPoint IP Color Display Expansion Module for SoundPoint IP 670 SIP desktop IP phone.</t>
  </si>
  <si>
    <t>2200-12770-025</t>
  </si>
  <si>
    <t>SoundPoint IP Accessories</t>
  </si>
  <si>
    <t>SoundPoint IP Wallmount Bracket kit. For use with SoundPoint IP450 phone.</t>
  </si>
  <si>
    <t>2200-11611-002</t>
  </si>
  <si>
    <t>SoundPoint IP Wallmount Bracket kit. For use with SoundPoint IP 550, 560, 650 and 670 phones.</t>
  </si>
  <si>
    <t>2200-12611-001</t>
  </si>
  <si>
    <t>Desk Stand for use with SoundPoint IP 450. 5-Pack. Replacement Product.</t>
  </si>
  <si>
    <t>2200-17542-001</t>
  </si>
  <si>
    <t xml:space="preserve">Combined Deskstand and Wallmount for use with SPIP 320, SPIP 330, SPIP 321, SPIP 331 and SPIP 335. 5-Pack, Replacement Product. </t>
  </si>
  <si>
    <t>2200-17543-001</t>
  </si>
  <si>
    <t>SoundPoint IP Wallmount Bracket kit for use with SoundPoint IP 450. 5-pack.</t>
  </si>
  <si>
    <t>2200-17586-001</t>
  </si>
  <si>
    <t>SoundPoint IP Wallmount Bracket kit. For use with SoundPoint IP 550, 560, 650 and 670 phones. 5-pack.</t>
  </si>
  <si>
    <t>2200-17587-001</t>
  </si>
  <si>
    <t>5-pk HD-Voice handset and cord for IP335, IP 450, IP 550, IP 560, IP 650 and IP 670.</t>
  </si>
  <si>
    <t>2200-17444-001</t>
  </si>
  <si>
    <t>2200-17445-001</t>
  </si>
  <si>
    <t>Universal Power Supply for SP IP 301 &amp; SP IP 501. 5-pack, 12V, 1A, Australian power plug.</t>
  </si>
  <si>
    <t>2200-17568-012</t>
  </si>
  <si>
    <t>Universal Power Supply for SPIP 320, SPIP 330, SPIP 430, SPIP 550, SPIP 601&amp; SPIP 650. 5-pack, 24V, 0.5A, Japanese power plug.</t>
  </si>
  <si>
    <t>2200-17569-002</t>
  </si>
  <si>
    <t>Universal Power Supply for SPIP 320, SPIP 330, SPIP 430, SPIP .550, SPIP 601&amp; SPIP 650. 5-pack, 24V, 0.5A, Australian power plug.</t>
  </si>
  <si>
    <t>2200-17569-012</t>
  </si>
  <si>
    <t>Universal Power Supply for SPIP 560, SPIP 670, VVX 500 and VVX 1500. 5-pack, 48V, 0.4A, Australian/New Zealand power plug.</t>
  </si>
  <si>
    <t>2200-17670-012</t>
  </si>
  <si>
    <t>Universal Power Supply for SoundPoint IP 560 and 670, VVX 500 and VVX1500 Product Family. 1-pack, 48V, 0.4A, Australia/New Zealand power plug.</t>
  </si>
  <si>
    <t>2200-17671-012</t>
  </si>
  <si>
    <t>Universal Power Supply for SPIP 321, SPIP 331, SPIP 335 and SPIP 450. 5-pack, 24V, 0.5A, Japanese power plug.</t>
  </si>
  <si>
    <t>2200-17877-002</t>
  </si>
  <si>
    <t>Universal Power Supply for SPIP 321, SPIP 331, SPIP 335 and SPIP 450. 5-pack, 24V, 0.5A, Australian/New Zealand power plug.</t>
  </si>
  <si>
    <t>2200-17877-012</t>
  </si>
  <si>
    <t>Universal Power Supply for SPIP 321, SPIP 331, SPIP 335 SPIP 450. 1-pack, 24V, 0.5A, Australia/New Zealand power plug.</t>
  </si>
  <si>
    <t>2200-17878-012</t>
  </si>
  <si>
    <t>Universal Power Supply for SPIP 550/650. 1-pack, 24V, 0.5A, Australia/New Zealand power plug.</t>
  </si>
  <si>
    <t>2200-17879-012</t>
  </si>
  <si>
    <t>Headset interface adapters, 5 pack of 2.5mm to RJ-9. Compatible with SoundPoint IP 330/331 and 320/321 phones. Valid for use World Wide</t>
  </si>
  <si>
    <t>2200-11095-002</t>
  </si>
  <si>
    <t>Service - SoundPoint IP</t>
  </si>
  <si>
    <t>Premier, One Year, priced per IP handset (Premier service contract REQUIRES 100% coverage for at least 100 Polycom IP phones per end user customer account)</t>
  </si>
  <si>
    <t>4870-00302-112</t>
  </si>
  <si>
    <t>Premier, Three Year, priced per IP handset (Premier service contract REQUIRES 100% coverage for at least 100 Polycom IP phones per end user customer account)</t>
  </si>
  <si>
    <t>4870-00302-312</t>
  </si>
  <si>
    <t>4870-00302-160</t>
  </si>
  <si>
    <t>4870-00302-360</t>
  </si>
  <si>
    <t>VVX Systems</t>
  </si>
  <si>
    <t>VVX 600 16-line Business Media Phone with built-in Bluetooth and HD Voice. Compatible Partner platforms: 20. POE. Ships without power supply.</t>
  </si>
  <si>
    <t>2200-44600-025</t>
  </si>
  <si>
    <t>VVX System Accessories</t>
  </si>
  <si>
    <t>4870-00582-160</t>
  </si>
  <si>
    <t>Service - VVX 500 and VVX 600</t>
  </si>
  <si>
    <t>SoundStation IP Systems</t>
  </si>
  <si>
    <t>2200-30900-025</t>
  </si>
  <si>
    <t>2200-15600-001</t>
  </si>
  <si>
    <t>2200-15660-002</t>
  </si>
  <si>
    <t>2200-15660-012</t>
  </si>
  <si>
    <t>2200-40000-001</t>
  </si>
  <si>
    <t>2230-40300-002</t>
  </si>
  <si>
    <t>2230-40300-012</t>
  </si>
  <si>
    <t>2230-40500-002</t>
  </si>
  <si>
    <t>2230-40500-012</t>
  </si>
  <si>
    <t xml:space="preserve">SoundStation Duo dual-mode conference phone including Power Supply, Power Cord with Japan plug, Power Injection Module (PIM) with 6.4m combined PSTN/Cat5 cable, 2.1m RJ-11 PSTN cable, 2.1m Cat5 cable and Quick Start Guide </t>
  </si>
  <si>
    <t>2200-19000-002</t>
  </si>
  <si>
    <t xml:space="preserve">SoundStation Duo dual-mode conference phone including Power Supply, Power Cord with Australia plug, Power Injection Module (PIM) with 6.4m combined PSTN/Cat5 cable, 2x 2.1m locale PSTN cable, 2.1m Cat5 cable and Quick Start Guide </t>
  </si>
  <si>
    <t>2200-19000-012</t>
  </si>
  <si>
    <t>SoundStation IP Accessories</t>
  </si>
  <si>
    <t>Universal AC Power Kit for SoundStation IP 3000 and SoundStation IP 4000. Includes 100-240VAC/0.5A 19VDC/1A power supply, 2.1m/7ft Cat5 Ethernet cable and a Power Insertion Module (PIM) with 7.6m/25ft Cat5 cable. DOES NOT INCLUDE AC POWER CORD.</t>
  </si>
  <si>
    <t>2200-06686-001</t>
  </si>
  <si>
    <t>AC Power Kit for SoundStation IP5000. Includes 100-240VAC, 0.4A, 48VDC/19W power supply,  1.8m power cord with Japan plug and a Power Insertion Cable (PIC).</t>
  </si>
  <si>
    <t>2200-43240-002</t>
  </si>
  <si>
    <t>Universal Power Supply for SoundStation IP5000. 100-240V, 0.4A, 48V/19W. Power Insertion Cable. For Austraila/New Zealand</t>
  </si>
  <si>
    <t>2200-43240-012</t>
  </si>
  <si>
    <t>AC Power Kit for SoundStation IP 6000 and Touch Control. Includes 100-240V, 0.4A, 48VDC power supply, 1.8m power cord with Japan plug and Power-over-Ethernet Insertion Cable (PIC).</t>
  </si>
  <si>
    <t>2200-42740-002</t>
  </si>
  <si>
    <t>AC Power Kit for SoundStation IP 6000 and Touch Control. 100-240V, 0.4A, 48VDC. Includes PSU, POE Power Injector Cable and local cordset with Australia/New Zealand plug.</t>
  </si>
  <si>
    <t>2200-42740-012</t>
  </si>
  <si>
    <t>Expansion (EX) microphone kit for SoundStation VTX 1000 and SoundStation IP6000.  Includes two EX mics and two 7ft/2.3m cables.  Does not include China</t>
  </si>
  <si>
    <t>2215-07155-001</t>
  </si>
  <si>
    <t>Cable - 2.5mm cell phone cable 1.2m/4ft for use with SoundStation2 with LCD, SoundStation2 EX, SoundStation2W (Basic and Expandable), SoundStation IP 7000 and SoundStation Duo.</t>
  </si>
  <si>
    <t>2200-07817-001</t>
  </si>
  <si>
    <t>Computer Calling Kit - enables use of SoundStation2 with LCD and SoundStation2 Expandable (EX) as speakerphone for VoIP calls via computer based softclients. 1.5m cable connects conference phone to a computer's 3.5mm mic/line in and line out jacks.</t>
  </si>
  <si>
    <t>2200-07878-002</t>
  </si>
  <si>
    <t>2200-19300-002</t>
  </si>
  <si>
    <t>2200-19300-012</t>
  </si>
  <si>
    <t>Cable - Two (2) expansion microphone cables, 7ft/2.1m for SoundStation IP 7000.</t>
  </si>
  <si>
    <t>2200-40017-001</t>
  </si>
  <si>
    <t>Cable - Two (2) expansion microphone cables, 25ft/7.6m for SoundStation IP 7000.</t>
  </si>
  <si>
    <t>2200-40017-003</t>
  </si>
  <si>
    <t>Expansion Microphone Kit for SoundStation IP 7000.  Includes two (2) expansion mics and 2.1m/7ft connection cables.</t>
  </si>
  <si>
    <t>2200-40040-001</t>
  </si>
  <si>
    <t>2200-40110-002</t>
  </si>
  <si>
    <t>2200-40110-012</t>
  </si>
  <si>
    <t>Cable - Console Interconnect Cable for SoundStation IP 7000, 25ft/7.6m CLink 2 cable with Walta to Walta connectors. Connects two (2) SoundStation IP 7000 consoles together.</t>
  </si>
  <si>
    <t>2200-40115-001</t>
  </si>
  <si>
    <t>Cable - HDX microphone array cable, Walta to Walta connectors, 10ft/3m. Connects a HDX microphone to a HDX microphone/SoundStation IP 7000.  (Preferred packaged version of 2457-28978-001 listed in HDX Accessories)</t>
  </si>
  <si>
    <t>2200-40115-002</t>
  </si>
  <si>
    <t>Cable - External Speaker Integration Kit for SoundStation VTX 1000 and SoundStation IP 7000. Includes 15cm/6in RCA to RCA Y-cable, 3.5mm stereo to RCA Y-adapter and 3.5mm stereo-to-stereo audio coupler.</t>
  </si>
  <si>
    <t>2215-17409-001</t>
  </si>
  <si>
    <t>Cable - 3.5mm mobile device cable 1.2m/4ft for use with SoundStation2s with LCD and 2W, SSIP 7000,  SS Duo and VoiceStation 500. For devices with iPhone (R) style wiring and wiring used by many Samsung, Sony Mobile Communications and Nokia mobile devices</t>
  </si>
  <si>
    <t>2457-19047-001</t>
  </si>
  <si>
    <t>Expansion Microphone Kit for CX3000 and SoundStation Duo. Includes two (2) expansion microphones and two (2) 2.1m/7ft connection cables.</t>
  </si>
  <si>
    <t>2200-15855-001</t>
  </si>
  <si>
    <t>Cable - Two (2) expansion microphone cables, 2.1m/7ft for SoundStation VTX 1000, SoundStation2 EX, SoundStation2W (Expandable), SoundStation Duo and SoundStation IP 6000.</t>
  </si>
  <si>
    <t>2200-41220-001</t>
  </si>
  <si>
    <t>Cable - Two (2) expansion microphone cables, 4.6m/15ft for SoundStation VTX 1000, SoundStation2 EX, SoundStation2W (Expandable), SoundStation Duo, SoundStation IP 6000 and CX3000.</t>
  </si>
  <si>
    <t>2200-41220-002</t>
  </si>
  <si>
    <t>Service - SoundStation IP</t>
  </si>
  <si>
    <t>Premier, One Year, priced per IP conference phone or Duo (Premier service contract REQUIRES 100% coverage for at least 20 Polycom SoundStation IP phones per end user customer account)</t>
  </si>
  <si>
    <t>4870-00304-112</t>
  </si>
  <si>
    <t>Premier, Three Year, priced per IP  conference phone or Duo (Premier service contract REQUIRES 100% coverage for at least 20 Polycom SoundStation IP phones per end user customer account)</t>
  </si>
  <si>
    <t>4870-00304-312</t>
  </si>
  <si>
    <t>4870-00304-160</t>
  </si>
  <si>
    <t>4870-00304-360</t>
  </si>
  <si>
    <t>Pc VoIP Systems</t>
  </si>
  <si>
    <t>Polycom Communicator, Model: C100S. USB Speakerphone for Skype.  Blue model.  Japanese-only retail box.</t>
  </si>
  <si>
    <t>2200-44000-002</t>
  </si>
  <si>
    <t>Polycom Communicator, Model: C100S. USB Speakerphone for Skype. Blue model.  English/Simplified Chinese retail box.</t>
  </si>
  <si>
    <t>2200-44000-015</t>
  </si>
  <si>
    <t>Polycom Communicator, Model: C100S. USB Speakerphone for Skype.  Grey model.  Japanese-only retail box.</t>
  </si>
  <si>
    <t>2200-44040-002</t>
  </si>
  <si>
    <t>Polycom Communicator, Model: C100S. USB Speakerphone for Skype. Grey model.  English/Simplified Chinese retail box.</t>
  </si>
  <si>
    <t>2200-44040-015</t>
  </si>
  <si>
    <t>Polycom Communicator, Model: C100. USB Speakerphone for use with Polycom PVX and supported IP Softphone applications.  Grey model.  Plain white box.</t>
  </si>
  <si>
    <t>2200-44140-002</t>
  </si>
  <si>
    <t>2200-44140-015</t>
  </si>
  <si>
    <t>CX Desktop Phones</t>
  </si>
  <si>
    <t xml:space="preserve">CX600 IP Phone for Microsoft Lync. Ships with Lync 2010 Phone Edition and requires Lync Server 2010.  POE only. Includes stand/support, 7 ft. Ethernet cable and 6 ft. USB cable. Order AC Power Kit separately. </t>
  </si>
  <si>
    <t>2200-15987-025</t>
  </si>
  <si>
    <t>CX700 IP Desktop Phone for Microsoft Office Communications Server 2007 R1. POE and AC adapter with ANZ plug. English.</t>
  </si>
  <si>
    <t>2200-31400-012</t>
  </si>
  <si>
    <t>CX700 IP Desktop Phone for Microsoft Office Communications Server 2007 R2. POE only. Includes 6 ft USB cable and Phone Edition R2 firmware.  English.</t>
  </si>
  <si>
    <t>2200-31410-025</t>
  </si>
  <si>
    <t>CX300 Desktop Phone for Microsoft Office Communications Server 2007 R2. USB.</t>
  </si>
  <si>
    <t>2200-32500-025</t>
  </si>
  <si>
    <t>CX100 Speakerphone for Microsoft Office Communicator 200 USB. Integrated USB cable, carrying case, Grey.</t>
  </si>
  <si>
    <t>2200-44240-001</t>
  </si>
  <si>
    <t>CX500 IP Phone for Microsoft Lync. Ships with Lync 2010 Phone Edition and requires Lync Server 2010.  POE only. Includes stand/support and 7 ft. Ethernet cable. Order AC Power Kit separately.</t>
  </si>
  <si>
    <t>2200-44300-025</t>
  </si>
  <si>
    <t>Service - CX Desktop Phones</t>
  </si>
  <si>
    <t>Premier, One Year, for the CX500, CX600, CX700 and CX3000 phones, priced per phone.  (Premier service contract REQUIRES 100% coverage for at least 100 Polycom IP phones per end user customer account)</t>
  </si>
  <si>
    <t>4870-00963-112</t>
  </si>
  <si>
    <t>Premier, Three Year, for the CX500, CX600, CX700 and CX3000 phones, priced per phone.  (Premier service contract REQUIRES 100% coverage for at least 100 Polycom IP phones per end user customer account)</t>
  </si>
  <si>
    <t>4870-00963-312</t>
  </si>
  <si>
    <t xml:space="preserve">Premier, One Year, for the CX300 and CX200 phones (CX200 phone supported until 7/20/17), priced per phone (Premier service contract REQUIRES 100% coverage for at least 100 Polycom IP phones per end user customer account) </t>
  </si>
  <si>
    <t>4870-50104-112</t>
  </si>
  <si>
    <t xml:space="preserve">Premier, Three Years, for the CX300 and CX200 phones (CX200 phone supported until 7/20/17), priced per phone (Premier service contract REQUIRES 100% coverage for at least 100 Polycom IP phones per end user customer account) </t>
  </si>
  <si>
    <t>4870-50104-312</t>
  </si>
  <si>
    <t>4870-00963-160</t>
  </si>
  <si>
    <t>4870-00963-360</t>
  </si>
  <si>
    <t>4870-50104-160</t>
  </si>
  <si>
    <t>4870-50104-360</t>
  </si>
  <si>
    <t>CX Desktop Phone Accessories</t>
  </si>
  <si>
    <t>Replacement Stand/Support for CX600 IP Phone, 5-pack.</t>
  </si>
  <si>
    <t>2200-15994-001</t>
  </si>
  <si>
    <t>Wallmount Kit for CX600 IP Phone. Includes bracket, screws and anchors and template/mounting instructions.</t>
  </si>
  <si>
    <t>2200-15995-001</t>
  </si>
  <si>
    <t>AC Power Adapter for CX700 IP Phone. AUS/NZ plug. 5-Pack.</t>
  </si>
  <si>
    <t>2200-31502-012</t>
  </si>
  <si>
    <t>Wallmount Clip Kit for CX700 IP Phone. Includes handset clip, screws, anchors and drilling template. 5-Pack.</t>
  </si>
  <si>
    <t>2200-31503-001</t>
  </si>
  <si>
    <t>Handset &amp; Cord Kit for CX700 IP Phone. 5-Pack.</t>
  </si>
  <si>
    <t>2200-31504-001</t>
  </si>
  <si>
    <t>USB A-to-B Cable for CX600/CX700 IP Phone, connection to PC. 5-Pack.</t>
  </si>
  <si>
    <t>2200-31506-001</t>
  </si>
  <si>
    <t>Replacement Handset and Cord for CX500/600 IP Phone, 5-Pack.</t>
  </si>
  <si>
    <t>2200-44329-001</t>
  </si>
  <si>
    <t>Replacement Stand/Support for CX500 IP Phone, 5-pack.</t>
  </si>
  <si>
    <t>2200-44330-001</t>
  </si>
  <si>
    <t>Wallmount Kit for CX500 IP Phone. Includes bracket, screws and anchors and template/mounting instructions.</t>
  </si>
  <si>
    <t>2200-44331-001</t>
  </si>
  <si>
    <t>AC Power Kit for CX500/600, 24VDC. Includes PSU and local cordset with Japan plug. 5-Pack.</t>
  </si>
  <si>
    <t>2200-44340-002</t>
  </si>
  <si>
    <t>AC Power Kit for CX500/600, 24VDC. Includes PSU and local cordset with Australia/New Zealand plug. 5-Pack.</t>
  </si>
  <si>
    <t>2200-44340-012</t>
  </si>
  <si>
    <t>CX Conference Devices</t>
  </si>
  <si>
    <t xml:space="preserve">CX3000 IP Conference Phone for Microsoft Lync. Ships with Lync 2010 Phone Edition and requires Lync Server 2010 or greater. POE only. Includes 25 ft. Ethernet cable and 6 ft. secureable USB cable. Order AC Power Kit separately. </t>
  </si>
  <si>
    <t>2200-15810-025</t>
  </si>
  <si>
    <t>CX5000 Unified Conference Station for Microsoft Lync, HD. Includes power-data box, 2 satellite mics, external dial pad, Japan power cord, local phone adapter, cables and documentation. Japanese. Japan.</t>
  </si>
  <si>
    <t>2200-61910-002</t>
  </si>
  <si>
    <t>CX5000 Unified Conference Station for Microsoft Lync, HD. Includes power-data box, 2 satellite mics, external dial pad, AUS/NZ power cord, local phone adapter, cables and documentation. English. Australia.</t>
  </si>
  <si>
    <t>2200-61910-012</t>
  </si>
  <si>
    <t>CX5000 Unified Conference Station for Microsoft Lync, HD. Includes power-data box, 2 satellite mics, external dial pad, AUS/NZ power cord, local phone adapter, cables and documentation. English. New Zealand.</t>
  </si>
  <si>
    <t>2200-61910-013</t>
  </si>
  <si>
    <t>Service - CX Conference Devices</t>
  </si>
  <si>
    <t>Premier, One Year for Polycom's CX 5000 Series</t>
  </si>
  <si>
    <t>4870-00580-112</t>
  </si>
  <si>
    <t>Premier, Three Year for Polycom's CX 5000 Series</t>
  </si>
  <si>
    <t>4870-00580-312</t>
  </si>
  <si>
    <t>4870-00580-160</t>
  </si>
  <si>
    <t>4870-00580-360</t>
  </si>
  <si>
    <t>CX Conference Device Accessories</t>
  </si>
  <si>
    <t>AC Power Kit for CX3000, 48VDC. Includes PSU, POE Power Injector Cable and local cordset with Japan plug.</t>
  </si>
  <si>
    <t>2200-15853-002</t>
  </si>
  <si>
    <t>AC Power Kit for CX3000, 48VDC. Includes PSU, POE Power Injector Cable and local cordset with Australia/New Zealand plug.</t>
  </si>
  <si>
    <t>2200-15853-012</t>
  </si>
  <si>
    <t>CX5000 Replacement External Dial Pad. Also compatible with Microsoft RoundTable.</t>
  </si>
  <si>
    <t>2200-31330-001</t>
  </si>
  <si>
    <t>CX5000 Power Data Box for Canada, Costa Rica, Russia, Singapore, Thailand, USA. Not compatible with Microsoft RoundTable. Local power cord not included.</t>
  </si>
  <si>
    <t>2200-31331-001</t>
  </si>
  <si>
    <t>CX5000 Power Data Box for Japan. Not compatible with Microsoft RoundTable. Local power cord not included.</t>
  </si>
  <si>
    <t>2200-31331-002</t>
  </si>
  <si>
    <t>CX5000 Power Data Box for Australia, New Zealand. Not compatible with Microsoft RoundTable. Local power cord not included.</t>
  </si>
  <si>
    <t>2200-31331-012</t>
  </si>
  <si>
    <t>CX5000 Replacement Privacy Cap. Also compatible with Microsoft RoundTable.</t>
  </si>
  <si>
    <t>2200-31333-001</t>
  </si>
  <si>
    <t>CX5000 Replacement Satellite Mic (single mic). Also compatible with Microsoft RoundTable.</t>
  </si>
  <si>
    <t>2200-31334-001</t>
  </si>
  <si>
    <t>Replacement Power Data Box for Microsoft RoundTable for Japan. Not compatible with Polycom CX5000. Local power cord not included.</t>
  </si>
  <si>
    <t>2200-31631-002</t>
  </si>
  <si>
    <t>Replacement Power Data Box for Microsoft RoundTable for Australia, New Zealand. Not compatible with Polycom CX5000. Local power cord not included.</t>
  </si>
  <si>
    <t>2200-31631-012</t>
  </si>
  <si>
    <t>Ethernet cable for CX3000, 25 ft.</t>
  </si>
  <si>
    <t>2200-44332-001</t>
  </si>
  <si>
    <t>USB Cable Kit for CX3000. Includes secureable USB Cable, 2m, Cover and screws.</t>
  </si>
  <si>
    <t>2200-44333-001</t>
  </si>
  <si>
    <t>VoiceStation Systems</t>
  </si>
  <si>
    <t>VoiceStation 300 (analog) conference phone for small rooms and offices. Non-expandable. Includes 100V AC wallmod power supply with Japan plug, 2.8m telco cable, 6.4m console cable.</t>
  </si>
  <si>
    <t>2200-17910-002</t>
  </si>
  <si>
    <t>VoiceStation 300 (analog) conference phone for small rooms and offices. Non-expandable. Includes 220-240V AC power/telco module, power cord with Australia plug, 2.8m telco cable, 6.4m console cable.</t>
  </si>
  <si>
    <t>2200-17910-012</t>
  </si>
  <si>
    <t>VoiceStation 500 (analog) conference phone for small rooms and offices with Bluetooth for mobile phone connectivity. Non-expandable. Includes 100V AC wallmod power supply with Japan plug, 2.8m telco cable, 6.4m console cable.</t>
  </si>
  <si>
    <t>2200-17900-002</t>
  </si>
  <si>
    <t>VoiceStation 500 (analog) conference phone for small rooms and offices with Bluetooth for mobile phone connectivity. Non-expandable. Includes 220-240V AC power/telco module, power cord with Australia plug, 2.8m telco and 6.4m console cable.</t>
  </si>
  <si>
    <t>2200-17900-012</t>
  </si>
  <si>
    <t>VoiceStation 500 (analog) conference phone for small rooms and offices with Bluetooth for mobile phone connectivity. Non-expandable. Includes 220-240V AC power/telco module, power cord with New Zealand plug, 2.4m telco and 6.4m console cable.</t>
  </si>
  <si>
    <t>2200-17900-013</t>
  </si>
  <si>
    <t>VoiceStation Accessories</t>
  </si>
  <si>
    <t>AC wallmod power supply 110-120VAC 0.2A for VoiceStation 100/300/500 with Japan power plug.</t>
  </si>
  <si>
    <t>2200-17918-002</t>
  </si>
  <si>
    <t>VoiceStation 300/500 unimod power supply unit. 220V.</t>
  </si>
  <si>
    <t>2200-17928-012</t>
  </si>
  <si>
    <t>AC unimod power/telco module 220-240VAC 0.1A for VoiceStation 100/300/500.  DOES NOT INCLUDE POWER CORD, CONSOLE AND TELCO CABLES.</t>
  </si>
  <si>
    <t>2200-17928-013</t>
  </si>
  <si>
    <t>Cable - 8 Wire Console Cable, keyed RJ-45 to RJ-45, 6.4m/21ft, for VoiceStation 100, SoundStation2 and SoundStation2 without Display. Also Premier Satellite to Console Cable.</t>
  </si>
  <si>
    <t>2457-00449-001</t>
  </si>
  <si>
    <t>Service - VoiceStation</t>
  </si>
  <si>
    <t>Premier, One Year for VoiceStation 300, 500 models;  SoundPoint Pro SE-220 and SE-225;  SoundStation 2 and 2W</t>
  </si>
  <si>
    <t>4870-00040-112</t>
  </si>
  <si>
    <t>4870-00040-160</t>
  </si>
  <si>
    <t>SoundStation Systems</t>
  </si>
  <si>
    <t>SoundStation VTX 1000 (analog) conference phone. Includes 2 expansion mics, 1 subwoofer, 100-240V AC power/telco module with Japan plug, 6.4m console cable, 2.8m telco cable.</t>
  </si>
  <si>
    <t>2200-07142-002</t>
  </si>
  <si>
    <t>SoundStation VTX 1000 (analog) conference phone. Includes 2 expansion mics, 1 subwoofer, 100-240V AC power/telco module with Australia plug, 6.4m console cable, 2.8m telco cable.</t>
  </si>
  <si>
    <t>2200-07142-012</t>
  </si>
  <si>
    <t>SoundStation VTX 1000 (analog) conference phone. Includes 2 expansion mics, 1 subwoofer, 100-240V AC power/telco module with New Zealand plug, 6.4m console cable, 2.8m telco cable.</t>
  </si>
  <si>
    <t>2200-07142-013</t>
  </si>
  <si>
    <t>SoundStation VTX 1000 (analog) conference phone. Expandable. Includes 100-240V AC power/telco module with Japan plug, 6.4m console cable, 2.8m telco cable. Does NOT include expansion mics and subwoofer.</t>
  </si>
  <si>
    <t>2200-07300-002</t>
  </si>
  <si>
    <t>SoundStation VTX 1000 (analog) conference phone. Expandable. Includes 100-240V AC power/telco module with New Zealand plug, 6.4m console cable, 2.8m telco cable. Does NOT include expansion mics and subwoofer.</t>
  </si>
  <si>
    <t>2200-07300-013</t>
  </si>
  <si>
    <t>SoundStation VTX 1000 (analog) conference phone. Expandable. Includes 1 subwoofer, 100-240V AC power/telco module with Japan plug, 6.4m console cable, 2.8m telco cable. Does NOT include expansion mics.</t>
  </si>
  <si>
    <t>2200-07500-002</t>
  </si>
  <si>
    <t>SoundStation VTX 1000 Bundle Twin Pak (EX Mics Included).</t>
  </si>
  <si>
    <t>2200-07685-012</t>
  </si>
  <si>
    <t>2200-07685-013</t>
  </si>
  <si>
    <t>SoundStation2 (analog) conference phone without display. Non-expandable. Includes 100V AC wallmod power supply with Japan plug, 6.4m console cable, 2.8m telco cable.</t>
  </si>
  <si>
    <t>2200-15100-002</t>
  </si>
  <si>
    <t>SoundStation2 (analog) conference phone without display. Non-expandable. Includes 220V-240V AC power/telco module, power cord with Australia plug, 6.4m console cable, 2.8m telco cable.</t>
  </si>
  <si>
    <t>2200-15100-012</t>
  </si>
  <si>
    <t>SoundStation2 (analog) conference phone without display. Non-expandable. Includes 220V-240V AC power/telco module, power cord with New Zealand plug, 6.4m console cable, 2.4m telco cable.</t>
  </si>
  <si>
    <t>2200-15100-013</t>
  </si>
  <si>
    <t>SoundStation2 (analog) conference phone with display. Non-expandable. Includes 100V AC wallmod power supply with Japan plug, 6.4m console cable, 2.8m telco cable.</t>
  </si>
  <si>
    <t>2200-16000-002</t>
  </si>
  <si>
    <t>SoundStation2 (analog) conference phone with display. Non-expandable. Includes 220V-240V AC power/telco module, power cord with Australia plug, 6.4m console cable, 2.8m telco cable.</t>
  </si>
  <si>
    <t>2200-16000-012</t>
  </si>
  <si>
    <t>SoundStation2 (analog) conference phone with display. Non-expandable. Includes 220V-240V AC power/telco module, power cord with New Zealand plug, 6.4m console cable, 2.4m telco cable.</t>
  </si>
  <si>
    <t>2200-16000-013</t>
  </si>
  <si>
    <t>SoundStation2 (analog) conference phone with display. Expandable.  Includes 100V AC wallmod power supply with Japan plug, 6.4m console cable, 2.8m telco cable. Does NOT include expansion mics.</t>
  </si>
  <si>
    <t>2200-16200-002</t>
  </si>
  <si>
    <t>SoundStation2 (analog) conference phone with display. Expandable. Includes 220V-240V AC power/telco module, power cord with Australia plug, 6.4m console cable, 2.8m telco cable. Does NOT include expansion mics.</t>
  </si>
  <si>
    <t>2200-16200-012</t>
  </si>
  <si>
    <t>SoundStation2 (analog) conference phone with display. Expandable. Includes 220V-240V AC power/telco module, power cord with New Zealand plug, 6.4m console cable, 2.4m telco cable. Does NOT include expansion mics.</t>
  </si>
  <si>
    <t>2200-16200-013</t>
  </si>
  <si>
    <t>2200-07800-012</t>
  </si>
  <si>
    <t>2200-07800-013</t>
  </si>
  <si>
    <t>2200-07880-012</t>
  </si>
  <si>
    <t>2200-07880-013</t>
  </si>
  <si>
    <t>2305-16375-002</t>
  </si>
  <si>
    <t>2305-16375-012</t>
  </si>
  <si>
    <t>SoundStation Accessories</t>
  </si>
  <si>
    <t>Neoprene carry case for use with SoundStation2, SoundStation2W &amp; VTX 1000 family of conference phones.  Can carry console, EX mics and cables.</t>
  </si>
  <si>
    <t>1676-07870-001</t>
  </si>
  <si>
    <t>Universal AC power supply/interface module for SoundStation VTX 1000, 100-240VAC 0.25A. DOES NOT INCLUDE POWER CORD.</t>
  </si>
  <si>
    <t>2200-07156-001</t>
  </si>
  <si>
    <t>Subwoofer with amplifier kit for SoundStation VTX 1000. Includes 1.8m power cable with Japan plug and 2.8m RCA male to male cable. 110V.</t>
  </si>
  <si>
    <t>2200-07242-002</t>
  </si>
  <si>
    <t>Subwoofer with amplifier kit for SoundStation VTX 1000. Includes 2.5m power cable with Australia/New Zealand plug and 2.8m RCA male to male cable. 240V.</t>
  </si>
  <si>
    <t>2200-07242-012</t>
  </si>
  <si>
    <t>Cable - Two (2) expansion microphone cables (round), 7.6m/25ft for SoundStation VTX 1000.</t>
  </si>
  <si>
    <t>2200-41220-003</t>
  </si>
  <si>
    <t>AC Power Kit for SoundStation2. Includes wallmod power/telco module 110-120VAC 0.2A with Japan plug, 9.2ft/2.8m RJ-11 to RJ-11 cable and 21ft/6.4m keyed RJ-45 power supply to console cable.</t>
  </si>
  <si>
    <t>2200-16020-002</t>
  </si>
  <si>
    <t>Power/Telco Module SoundStation2</t>
  </si>
  <si>
    <t>2200-16050-012</t>
  </si>
  <si>
    <t>AC unimod power/telco module 220-240VAC 0.1A for SoundStation2. EEA, New Zealand and South Africa. DOES NOT INCLUDE POWER CORD, CONSOLE AND TELCO CABLES.</t>
  </si>
  <si>
    <t>2200-16050-122</t>
  </si>
  <si>
    <t>Expansion microphones kit for SoundStation2 and SoundStation2 Avaya 2490. Includes two (2) expansion microphones and two (2) 3m/9.7ft expansion microphone cables. Compatible with SoundStation2 EX and SoundStation2 Avaya 2490 220-240V models only.</t>
  </si>
  <si>
    <t>2200-16155-015</t>
  </si>
  <si>
    <t>Ship Kit 5-pack (box, inserts, handle) for SoundStation2.</t>
  </si>
  <si>
    <t>2710-07860-005</t>
  </si>
  <si>
    <t>12 Hour Talk Time Battery for Soundstation2W</t>
  </si>
  <si>
    <t>2200-07803-002</t>
  </si>
  <si>
    <t>24 Hour Talk Time Battery for SoundStation2W</t>
  </si>
  <si>
    <t>2200-07804-002</t>
  </si>
  <si>
    <t>Expansion Microphone Kit for SoundStation2W (Expandable) only. Includes two (2) expansion microphones and two (2) 3m/9.7ft expansion microphone cables. Low power consumption.</t>
  </si>
  <si>
    <t>2200-07840-101</t>
  </si>
  <si>
    <t>Computer Calling Kit-enables use of SoundStation2W as speakerphone for VoIP calls via computer based softclients. 1.5m cable connects conference phone to a computer"s 3.5mm mic/line in and line out jacks.</t>
  </si>
  <si>
    <t>2200-07878-001</t>
  </si>
  <si>
    <t>Power supplies for SoundStation2W base and console, 220V. ROHS compliant.</t>
  </si>
  <si>
    <t>2200-42441-009</t>
  </si>
  <si>
    <t>Service - SoundStation</t>
  </si>
  <si>
    <t>Premier, One Year, VTX 1000</t>
  </si>
  <si>
    <t>4870-00042-112</t>
  </si>
  <si>
    <t>Premier, Three Year, VTX 1000</t>
  </si>
  <si>
    <t>4870-00042-312</t>
  </si>
  <si>
    <t>Premier, One Year, VTX 1000 Twin pack product bundle</t>
  </si>
  <si>
    <t>4870-00043-112</t>
  </si>
  <si>
    <t>4870-00042-160</t>
  </si>
  <si>
    <t>4870-00042-360</t>
  </si>
  <si>
    <t>4870-00043-160</t>
  </si>
  <si>
    <t>Premier, Three Year, VTX 1000 Twin pack product bundle</t>
  </si>
  <si>
    <t>4870-00043-312</t>
  </si>
  <si>
    <t>4870-00043-360</t>
  </si>
  <si>
    <t>SoundStructure Systems</t>
  </si>
  <si>
    <t>SoundStructure C8 - Eight-channel AEC / Noise canceller / Feedback reduction w/Auto Mic Mixing and Matrix Mixer.- Includes Japan power cord, user manual, software.</t>
  </si>
  <si>
    <t>2200-33080-002</t>
  </si>
  <si>
    <t>SoundStructure C8 - Eight-channel AEC / Noise canceller / Feedback reduction w/Auto Mic Mixing and Matrix Mixer.- Includes Australia power cord, user manual, software.</t>
  </si>
  <si>
    <t>2200-33080-012</t>
  </si>
  <si>
    <t>SoundStructure C12 - Twelve-channel AEC / Noise canceller / Feedback reduction w/Auto Mic Mixing and Matrix Mixer.- Includes Japan power cord, user manual, software.</t>
  </si>
  <si>
    <t>2200-33120-002</t>
  </si>
  <si>
    <t>SoundStructure C12 - Twelve-channel AEC / Noise canceller / Feedback reduction w/Auto Mic Mixing and Matrix Mixer.- Includes Australia power cord, user manual, software.</t>
  </si>
  <si>
    <t>2200-33120-012</t>
  </si>
  <si>
    <t>SoundStructure C16 - Sixteen-channel AEC / Noise canceller / Feedback reduction w/Auto Mic Mixing and Matrix Mixer.- Includes Japan power cord, user manual, software.</t>
  </si>
  <si>
    <t>2200-33160-002</t>
  </si>
  <si>
    <t>SoundStructure C16 - Sixteen-channel AEC / Noise canceller / Feedback reduction w/Auto Mic Mixing and Matrix Mixer.- Includes Australia power cord, user manual, software.</t>
  </si>
  <si>
    <t>2200-33160-012</t>
  </si>
  <si>
    <t>SoundStructure TEL1 - single-line PSTN interface for SoundStructure C-series and SR-series products.</t>
  </si>
  <si>
    <t>2200-35003-001</t>
  </si>
  <si>
    <t>SoundStructure TEL2 - dual-line PSTN interface for SoundStructure C-series and SR-series products.</t>
  </si>
  <si>
    <t>2200-35004-001</t>
  </si>
  <si>
    <t>SoundStructure VoIP Interface - SIP interface with HDVoice for SoundStructure C and SR series products.  NA.</t>
  </si>
  <si>
    <t>2200-35005-001</t>
  </si>
  <si>
    <t>SoundStructure SR12 - Twelve-channel Noise canceller / Feedback reduction w/Auto Mic Mixing and Matrix Mixer.- Includes Japan power cord, user manual, software.</t>
  </si>
  <si>
    <t>2200-36120-002</t>
  </si>
  <si>
    <t>SoundStructure SR12 - Twelve-channel Noise canceller / Feedback reduction w/Auto Mic Mixing and Matrix Mixer.- Includes Australia power cord, user manual, software.</t>
  </si>
  <si>
    <t>2200-36120-012</t>
  </si>
  <si>
    <t>CLINK2 Crossover cable, 100-feet.  Shielded, plenum rated.  Links any two CLINK2 devices that use RJ-45 type sockets.</t>
  </si>
  <si>
    <t>2200-24010-001</t>
  </si>
  <si>
    <t>Reinforced Rack ears for SoundStructure includes chassis screws.</t>
  </si>
  <si>
    <t>2200-33199-001</t>
  </si>
  <si>
    <t>SoundStructure Headset Interface Adapter w/ 25ft RJ9 handset cable, Phoenix cables, 3ft Phoenix to Phoenix cables (2), Instruction Manual.</t>
  </si>
  <si>
    <t>2200-33206-001</t>
  </si>
  <si>
    <t>SoundStructure, Logic Port DB25 (M) connector with screw terminals.</t>
  </si>
  <si>
    <t>2200-43228-001</t>
  </si>
  <si>
    <t>OBAM cable (40ft) links multiple SoundStructure units. For all C-series and SR-series.</t>
  </si>
  <si>
    <t>2200-43229-001</t>
  </si>
  <si>
    <t>SoundStructure Accessory Kit.  Contains twelve (12) Phoenix-type screw-terminal connectors for use with all models.</t>
  </si>
  <si>
    <t>2215-80031-001</t>
  </si>
  <si>
    <t>OBAM cable (12") links multiple SoundStructure units.  For all C-series and SR-series.</t>
  </si>
  <si>
    <t>2457-17625-001</t>
  </si>
  <si>
    <t>2457-23574-001</t>
  </si>
  <si>
    <t>Service - SoundStructure</t>
  </si>
  <si>
    <t>4870-00346-160</t>
  </si>
  <si>
    <t>4870-00346-360</t>
  </si>
  <si>
    <t>4870-00348-160</t>
  </si>
  <si>
    <t>4870-00348-360</t>
  </si>
  <si>
    <t>4870-00350-160</t>
  </si>
  <si>
    <t>4870-00350-360</t>
  </si>
  <si>
    <t>Disc Code</t>
  </si>
  <si>
    <t>Std Disc % Asia</t>
  </si>
  <si>
    <t>Vol Disc % Asia</t>
  </si>
  <si>
    <t>TSA Disc Asia</t>
  </si>
  <si>
    <t>Std Disc % Japan</t>
  </si>
  <si>
    <t>Vol Disc % Japan</t>
  </si>
  <si>
    <t>TSA Disc Japan</t>
  </si>
  <si>
    <t>Resellar    DC</t>
  </si>
  <si>
    <t>DO NOT OVER WRITE</t>
  </si>
  <si>
    <t>Polycom Branded Services</t>
  </si>
  <si>
    <t>Installation Services</t>
  </si>
  <si>
    <t>Premier Services</t>
  </si>
  <si>
    <t>DC3</t>
  </si>
  <si>
    <t>Partner Branded Services</t>
  </si>
  <si>
    <t>HDX 9000 Integrator Codec Solutions</t>
  </si>
  <si>
    <t>HDX 9000 Integrator Codec Solutions with Service</t>
  </si>
  <si>
    <t>HDX 9000-720: HDX 9000  HD codec w/ mounting ears, 11*Phoenix connectors. Eng Rmt, NA pwr. 1 YR Standard Srvc, NTSC. (Maintenance Contract Required)</t>
  </si>
  <si>
    <t>HDX 9000-1080: HDX 9000  HD codec w/ mounting ears, 11*Phoenix connectors,1080 license. Eng Rmt NA pwr.  (Maintenance Contract Required)</t>
  </si>
  <si>
    <t>HDX 9000 Series Cables</t>
  </si>
  <si>
    <t>HDX 9000 Series Accessories</t>
  </si>
  <si>
    <t>Polycom Touch Control for use with HDX 6000, 7000, 8000, and 9000 series codecs with software version 3.1.1 or later and Touch Control 1.7 or later. Requires PoE network connection or optional external power supply (2200-42740-XXX).</t>
  </si>
  <si>
    <t>8200-30070-006</t>
  </si>
  <si>
    <t>HDX 9000 Series Software</t>
  </si>
  <si>
    <t>Software option for "1080p Resolution", to enable 1080 encode/decode. Supported on HDX 7000 revC and revD; HDX 8000 revB; HDX 9000/9006 revB systems.</t>
  </si>
  <si>
    <t>HDX TIP license. Enables support for Cisco TIP compatibility. Available for HDX 9000/9006 revB; HDX 8000 revB; HDX 7000 revC or revD; HDX 4500; HDX 4000 revC.</t>
  </si>
  <si>
    <t>HDX 9000 Series Network Modules</t>
  </si>
  <si>
    <t>HDX 9000 Service Reactivation Fee</t>
  </si>
  <si>
    <t>Tabletop Media Center conversion bracket for wall mounting a single display (see 2200-66067-001 for wall mounting dual displays). Includes 2 mounting arms and the wall mounted stationary bracket.</t>
  </si>
  <si>
    <t>Tabletop Media Center conversion brackets for wall mounting dual tabletop displays. Includes additional codec mounting bracket, 4 mounting arms and 2 wall mounted stationary brackets. To be used only with dual tabletop configurations.</t>
  </si>
  <si>
    <t>2200-66067-001</t>
  </si>
  <si>
    <t>HDX 8000 Media Center</t>
  </si>
  <si>
    <t>HDX 8000 Tabletop Media Center 1TT. Includes:7200-23150-012 (HDX 8000 &amp; EagleEye MPTZ camera), 1-42" 1080p tabletop display w/ integrated audio, cable bundle.  Wall mount kit &amp; 1080 option sold separately. (Maintenance Contract Required)</t>
  </si>
  <si>
    <t>7200-61850-012</t>
  </si>
  <si>
    <t>HDX 8000 Dual Tabletop Media Center 2TT. Includes:7200-23150-012 (HDX 8000 &amp; EagleEye MPTZ camera), 2-42" 1080p tabletop displays w/ integrated audio, cable bundle.  Wall mount kit &amp; 1080 option sold separately. (Maintenance Contract Required)</t>
  </si>
  <si>
    <t>7200-61860-012</t>
  </si>
  <si>
    <t>HDX 8000 Media Center Pedestal. 1PT includes:7200-23150-012 (HDX8000, tabletop mic &amp; MPTZ EE), HDX MC Pedestal w/cam mnt, 1-42" 1080p display w/ integrated audio, cable bundle. Order casters separately. (Maintenance Contract Required)</t>
  </si>
  <si>
    <t>7200-61870-012</t>
  </si>
  <si>
    <t>HDX 8000 Media Center Pedestal. 2PT includes:7200-23150-012 (HDX8000, tabletop mic &amp; MPTZ EE), HDX MC Pedestal w/cam mnt, 2-42" 1080p displays w/ integrated audio, cable bundle. Order casters separately. (Maintenance Contract Required)</t>
  </si>
  <si>
    <t>7200-61880-012</t>
  </si>
  <si>
    <t>Premier, One Year, HDX Media Center 8000 with one display for tabletop or pedestal</t>
  </si>
  <si>
    <t>Premier, Three Year, HDX Media Center 8000 with one display for tabletop or pedestal</t>
  </si>
  <si>
    <t>Premier, One Year, HDX Media Center 8000 with two displays for tabletop or pedestal</t>
  </si>
  <si>
    <t>Premier, Three Year, HDX Media Center 8000 with two displays for tabletop or pedestal</t>
  </si>
  <si>
    <t>HDX 8000 Series Systems</t>
  </si>
  <si>
    <t>HDX 8000 Accessories</t>
  </si>
  <si>
    <t>HDX 8000 Series Software</t>
  </si>
  <si>
    <t>HDX 8000 Series Network Modules</t>
  </si>
  <si>
    <t>Quad BRI Module for HDX 4000 (not 4500), 7000 &amp; 8000 Series. Includes four ISDN 20ft/6m cables (with clear connectors) and HDX external peripheral interface box.</t>
  </si>
  <si>
    <t>PRI T1 Module for HDX 4000 (not 4500), 7000 &amp; 8000 Series. Includes one 20ft/6m PRI cable (with clear connector) and HDX external peripheral interface box.</t>
  </si>
  <si>
    <t>PRI E1 Module for HDX 4000 (not 4500), 7000 &amp; 8000 Series. Includes one 20ft/6m PRI cable (with clear connector) and HDX external peripheral interface box.</t>
  </si>
  <si>
    <t>V.35 Module for HDX 4000 (not 4500), 7000 &amp; 8000 series (RS449, RS350 with RS366 dialing). Includes HD68-DB44 adapter and HDX external peripheral interface box. (Serial interface cable ordered separately)</t>
  </si>
  <si>
    <t>Service Reactivation Fees</t>
  </si>
  <si>
    <t>Elite Add-On Services</t>
  </si>
  <si>
    <t>HDX 7000 Media Center</t>
  </si>
  <si>
    <t>HDX 7000 Tabletop Media Center 1TT. Includes:7200-23130-012 (HDX 7000 &amp; EagleEye MPTZ camera), 1-42" 1080p tabletop display w/ integrated audio, cable bundle.  Wall mount kit &amp; 1080 option sold separately. (Maintenance Contract Required)</t>
  </si>
  <si>
    <t>7200-63830-012</t>
  </si>
  <si>
    <t>HDX 7000 Dual Tabletop Media Center 2TT. Includes:7200-23130-012 (HDX 7000 &amp; EagleEye MPTZ camera), 2-42" 1080p tabletop display w/ integrated audio, cable bundle.  Wall mount kit &amp; 1080 option sold separately. (Maintenance Contract Required)</t>
  </si>
  <si>
    <t>7200-63840-012</t>
  </si>
  <si>
    <t>HDX 7000 Media Center Pedestal. 1PT includes:7200-23130-012 (HDX7000, tabletop mic &amp; MPTZ EE), HDX MC Pedestal w/cam mnt, 1-42" 1080p display w/ integrated audio, cable bundle. Order casters separately. (Maintenance Contract Required)</t>
  </si>
  <si>
    <t>7200-63850-012</t>
  </si>
  <si>
    <t>HDX 7000 Media Center Pedestal. 2PT includes:7200-23130-012 (HDX7000, tabletop mic &amp; MPTZ EE), HDX MC Pedestal w/cam mnt, 2-42" 1080p displays w/ integrated audio, cable bundle. Order casters separately. (Maintenance Contract Required)</t>
  </si>
  <si>
    <t>7200-63860-012</t>
  </si>
  <si>
    <t>Premier, One Year, HDX Media Center 7000 with one display for tabletop or pedestal</t>
  </si>
  <si>
    <t>Premier, Three Year, HDX Media Center 7000 with one display for tabletop or pedestal</t>
  </si>
  <si>
    <t>Premier, One Year, HDX Media Center 7000 with two displays for tabletop or pedestal</t>
  </si>
  <si>
    <t>Premier, Three Year, HDX Media Center 7000 with two displays for tabletop or pedestal</t>
  </si>
  <si>
    <t>HDX 7000 Series Systems</t>
  </si>
  <si>
    <t>HDX 7000 Accessories</t>
  </si>
  <si>
    <t>HDX 7000 Series Software</t>
  </si>
  <si>
    <t>HDX 7000 Series Network Modules</t>
  </si>
  <si>
    <t>HDX 6000 Media Center</t>
  </si>
  <si>
    <t>HDX 6000 Tabletop Media Center 1TT. Includes:7200-29025-002 (HDX 6000 &amp; EagleEye MPTZ camera), 1-42" 1080p tabletop display w/ integrated audio, cable bundle.  Wall mount kit sold separately. (Maintenance Contract Required)</t>
  </si>
  <si>
    <t>7200-63810-002</t>
  </si>
  <si>
    <t>HDX 6000 Tabletop Media Center 1TT. Includes:7200-29025-012 (HDX 6000 &amp; EagleEye MPTZ camera), 1-42" 1080p tabletop display w/ integrated audio, cable bundle.  Wall mount kit sold separately. (Maintenance Contract Required)</t>
  </si>
  <si>
    <t>7200-63810-012</t>
  </si>
  <si>
    <t>HDX 6000 Media Center Pedestal. 1PT includes:7200-29025-002 (HDX6000, tabletop mic &amp; MPTZ EE), HDX MC Pedestal w/cam mnt, 1-42" 1080p display w/ integrated audio, cable bundle. Order casters separately. (Maintenance Contract Required)</t>
  </si>
  <si>
    <t>7200-63820-002</t>
  </si>
  <si>
    <t>HDX 6000 Media Center Pedestal. 1PT includes:7200-29025-012 (HDX6000, tabletop mic &amp; MPTZ EE), HDX MC Pedestal w/cam mnt, 1-42" 1080p display w/ integrated audio, cable bundle. Order casters separately. (Maintenance Contract Required)</t>
  </si>
  <si>
    <t>7200-63820-012</t>
  </si>
  <si>
    <t>Premier, One Year, HDX Media Center 6000 series with one display for tabletop or pedestal</t>
  </si>
  <si>
    <t>Premier, Three Year, HDX Media Center 6000 series with one display for tabletop or pedestal</t>
  </si>
  <si>
    <t>HDX 6000 Series Systems</t>
  </si>
  <si>
    <t>HDX 6000 Accessories</t>
  </si>
  <si>
    <t>HDX 6000 Series Software</t>
  </si>
  <si>
    <t>Ceiling Microphone array-Black "Primary". Includes 2ft/60cm drop cable, electronics Interface, wall plate with 10ft/3m &amp; 50ft/15m plenum cable, RJ45(F)/Walta(M). For RealPresence Group, HDX &amp; SoundStructure. See Extension for additional arrays.</t>
  </si>
  <si>
    <t>Ceiling Microphone array-White "Primary". Includes 2ft/60cm drop cable, electronics Interface, wall plate with 10ft/3m &amp; 50ft/15m plenum cable, RJ45(F)/Walta(M). For RealPresence Group, HDX &amp; SoundStructure. See Extension for additional arrays.</t>
  </si>
  <si>
    <t>UC Board. Sensor+stylus bundle. Compatible with Group Series 300, 500, 550 &amp; 700 running software revision 4.1.3 or later. Requires dual monitor systems, LCD displays supported.</t>
  </si>
  <si>
    <t>2200-61730-002</t>
  </si>
  <si>
    <t>Stereo Speaker kit, 110-220v. Includes two 60w Satellite speakers, 80w subwoofer fuses for both 120 or 240v power source, speaker stands, 3.5mm to 2xRCA, 3.5mm to 3.5mm and speaker wire. Replaces 2200-21969-120 and -240.</t>
  </si>
  <si>
    <t>2200-65878-001</t>
  </si>
  <si>
    <t>SoundStation IP 7000 (SIP) conference phone. 802.3af PoE model. Expandable. Including 25ft/7.6m CAT5 shielded Ethernet cable and 3m/10ft CLink2 cable (for integration with compatible RealPresence Group Series and HDX Series). Does not include Russia.</t>
  </si>
  <si>
    <t>HDX Series Cables</t>
  </si>
  <si>
    <t>Power Cord: AMERICAS, JAPAN -Type A, NEMA 5-15</t>
  </si>
  <si>
    <t>CLink 2 cable, Group Series &amp; HDX microphone array cable. Walta to Walta, 15 ft. Supports connections between devices with CLink 2 ports. HDX 9000 CLink input requires Walta to RJ-45 adapter.</t>
  </si>
  <si>
    <t>CLink 2 Cable, Group Series &amp; HDX microphone array cable.  Walta to Walta. 25 ft. Connects HDX microphone to HDX microphone or HDX microphone to HDX System.HDX 9000 C-Link input requires Walta to RJ-45 adapter.</t>
  </si>
  <si>
    <t>CLink 2 cable, Walta (codec side) to RJ-45F Adapter Cable.  For connecting Ceiling Microphone Array or other RJ-45 CLink 2 cable to Group Series &amp; HDX8000/7000/6000/4000 series codecs.</t>
  </si>
  <si>
    <t>CLink 2 cable, Group Series &amp; HDX microphone array cable. Walta to Walta. 10 ft/3m. Connects HDX microphone to HDX microphone/Soundstation IP7000.</t>
  </si>
  <si>
    <t>CLink 2 cable, Group Series &amp; HDX microphone array cable. Walta to Walta. 50 ft. Connects microphone array/SoundStation IP7000 to codec.  HDX 9000 CLink input requires Walta to RJ-45 adapter.</t>
  </si>
  <si>
    <t>HDX Series Cameras</t>
  </si>
  <si>
    <t>EagleEye Director, compatible with EE 2, EE 3, HDCI inputs and HDX software version 3.0.1 or later. Includes required power supply adaptor.  CALA/JPN/ASIA pwr cord. Includes Premier service for CALA. Maintenance Contract Required</t>
  </si>
  <si>
    <t>EagleEye Director + 1 EagleEyeIII Camera, compatible with EE 2, EE 3, HDCI inputs and HDX software v3.0.1 or later. Includes required power supply adaptor.  Includes 1 year Premier service for CALA. ROW require purchase of separate Service Product ID.</t>
  </si>
  <si>
    <t>EagleEye Director+2 EagleEyeIII Cameras, compatible with HDCI inputs and software v3.0.1 or later. Includes power supply adaptor &amp; CALA/JPN/ASIA pwr cord. Includes 1 year Premier service for CALA.  ROW require purchase of separate Service Product ID.</t>
  </si>
  <si>
    <t>HDX Series Software</t>
  </si>
  <si>
    <t>CX Room Systems</t>
  </si>
  <si>
    <t>CX Room Accessories</t>
  </si>
  <si>
    <t>UC Board</t>
  </si>
  <si>
    <t>UC Board. Sensor+stylus bundle with USB hub. Compatible with HDX 7000 Rev C and D, 8000 Rev B, 9000-720 and 9000-1080 running HDX software revision 3.0.3 or later. Requires dual monitors uses 2nd display, LCD displays supported.</t>
  </si>
  <si>
    <t>Accessories</t>
  </si>
  <si>
    <t>Media Cart and Media Cart and Display Solutions</t>
  </si>
  <si>
    <t>Media Carts</t>
  </si>
  <si>
    <t>RealPresence Group 300 -720p: Group 300 HD codec, EagleEye III camera, mic array, univ. remote, NTSC/PAL. Cables: 1 HDMI 1.8m, 1 CAT 5E LAN 3.6m, 1 HDCI analog 3m, Power: AUST/NZ - Type I, AS 3112. Maintenance Contract Required.</t>
  </si>
  <si>
    <t>RealPresence Group 300 - 720p: Group 300 HD codec, EagleEye Acoustic cam., univ. remote, NTSC/PAL. Cables: 1 HDMI 1.8m, 1 CAT 5E LAN 3.6m, Power: AUST/NZ - Type I, AS 3112.  Maintenance Contract Required</t>
  </si>
  <si>
    <t>Service re-activation fee, Group 300 720p EE III, for product less than one year out of support coverage</t>
  </si>
  <si>
    <t>4870-63420-801</t>
  </si>
  <si>
    <t>Service re-activation fee, Group 300 720p EE III, for product one year or more out of support coverage</t>
  </si>
  <si>
    <t>4870-63420-802</t>
  </si>
  <si>
    <t>Service re-activation fee, Group 300 720p EE Acoustic, for product less than one year out of support coverage</t>
  </si>
  <si>
    <t>4870-63530-801</t>
  </si>
  <si>
    <t>Service re-activation fee, Group 300 720p EE Acoustic, for product one year or more out of support coverage</t>
  </si>
  <si>
    <t>4870-63530-802</t>
  </si>
  <si>
    <t>RealPresence Group 500 Systems with Service</t>
  </si>
  <si>
    <t>RealPresence Group 500-720p: Group 500 HD codec, EagleEye III camera, mic array, univ. remote, NTSC/PAL. Cables: 2 HDMI 1.8m, 1 CAT 5E LAN 3.6m, 1 HDCI analog 3m, Power: AUST/NZ-Type I, AS 3112. Maintenance Contract Required.</t>
  </si>
  <si>
    <t>RealPresence Group 500-1080p: Group 500 HD codec, EagleEye III camera, mic array, univ. remote, NTSC/PAL. Cables: 2 HDMI 1.8m, 1 CAT 5E LAN 3.6m, 1 HDCI analog 3m, Power: AUST/NZ-Type I, AS 3112. Maintenance Contract Required.</t>
  </si>
  <si>
    <t>RealPresence Group 500 - 720p: Group 500 HD codec, EagleEye Acoustic cam., univ. remote, NTSC/PAL. Cables: 2 HDMI 1.8m, 1 CAT 5E LAN 3.6m, Power: AUST/NZ - Type I, AS 3112.  Maintenance Contract Required</t>
  </si>
  <si>
    <t>RealPresence Group 500 - 1080p: Group 500 HD codec, EagleEye Acoustic cam., univ. remote, NTSC/PAL. Cables: 2 HDMI 1.8m, 1 CAT 5E LAN 3.6m, Power: AUST/NZ - Type I, AS 3112.  Maintenance Contract Required</t>
  </si>
  <si>
    <t>Service re-activation fee, Group 500 720p EE III, for product less than one year out of support coverage</t>
  </si>
  <si>
    <t>4870-63430-801</t>
  </si>
  <si>
    <t>Service re-activation fee, Group 500 720p EE III, for product one year or more out of support coverage</t>
  </si>
  <si>
    <t>4870-63430-802</t>
  </si>
  <si>
    <t>Service re-activation fee, Group 500 1080p EE III, for product less than one year out of support coverage</t>
  </si>
  <si>
    <t>4870-63490-801</t>
  </si>
  <si>
    <t>Service re-activation fee, Group 500 1080p EE III, for product one year or more out of support coverage</t>
  </si>
  <si>
    <t>4870-63490-802</t>
  </si>
  <si>
    <t>Service re-activation fee, Group 500 720p EE Acoustic, for product less than one year out of support coverage</t>
  </si>
  <si>
    <t>4870-63550-801</t>
  </si>
  <si>
    <t>Service re-activation fee, Group 500 720p EE Acoustic, for product one year or more out of support coverage</t>
  </si>
  <si>
    <t>4870-63550-802</t>
  </si>
  <si>
    <t>Service re-activation fee, Group 500 1080p EE Acoustic, for product less than one year out of support coverage</t>
  </si>
  <si>
    <t>4870-63630-801</t>
  </si>
  <si>
    <t>Service re-activation fee, Group 500 1080p EE Acoustic, for product one year or more out of support coverage</t>
  </si>
  <si>
    <t>4870-63630-802</t>
  </si>
  <si>
    <t>RealPresence Group 700-720p: Group 700 HD codec, EagleEye III camera, mic array, univ. remote, NTSC/PAL. Cables: 1 HDMI 1.8m, 1 CAT 5E LAN 3.6m, 1 HDCI analog 3m, Power: AUST/NZ- Type I, AS 3112.Maintenance Contract Required.</t>
  </si>
  <si>
    <t>RealPresence Group 700-1080p: Group 700 HD codec, EagleEye III camera, mic array, univ. remote, NTSC/PAL. Cables: 1 HDMI 1.8m, 1 CAT 5E LAN 3.6m, 1 HDCI analog 3m, Power: AUST/NZ-Type I, AS 3112. Maintenance Contract Required.</t>
  </si>
  <si>
    <t>Service re-activation fee,  RealPresence Group 700 - 720p EagleEye III , for product less than one year out of support coverage</t>
  </si>
  <si>
    <t>4870-63450-801</t>
  </si>
  <si>
    <t>Service re-activation fee,  RealPresence Group 700 - 720p EagleEye III , for product one year or more out of support coverage</t>
  </si>
  <si>
    <t>4870-63450-802</t>
  </si>
  <si>
    <t>Service re-activation fee, RealPresence Group 700 - 1080p EagleEye III, for product less than one year out of support coverage</t>
  </si>
  <si>
    <t>4870-63520-801</t>
  </si>
  <si>
    <t>Service re-activation fee, RealPresence Group 700 - 1080p EagleEye III, for product one year or more out of support coverage</t>
  </si>
  <si>
    <t>4870-63520-802</t>
  </si>
  <si>
    <t>Shelf for mounting the RealPresence Group 300 &amp; 500 series codecs. This is a black 1u shelf for 19" racks which will hold the codec in position with a secure mounting system. 1u (1.75 inches)x17.5'' (without ears, 19'' width)x9.8'' deep. Shelf only.</t>
  </si>
  <si>
    <t>2215-06177-001</t>
  </si>
  <si>
    <t>POLYCOM TOUCH CONTROL</t>
  </si>
  <si>
    <t>8200-30070-002</t>
  </si>
  <si>
    <t>RealPresence Group Series Cables</t>
  </si>
  <si>
    <t>RealPresence Group Series Cameras</t>
  </si>
  <si>
    <t>EagleEye Director base with no camera, compatible with EagleEye II and EagleEye III cameras,for use with Group Series software version 4.0.0 or later.Includes required power supply adaptor.CALA/JPN/ASIA pwr cord. Maintenance Contract Required</t>
  </si>
  <si>
    <t>EagleEye Director and one EagleEye 3 Camera, for use with Group Series systems with software version 4.0.0 or later. Includes required power supply adaptor.Includes 1 year Premier service for CALA.  ROW require purchase of separate Service Product ID.</t>
  </si>
  <si>
    <t>EagleEye Director and 2 EagleEyeIII Cameras, for Group Series systems with version 4.0.0 or later. Includes power supply &amp; CALA/JPN/ASIA pwr cord. Includes 1 year Premier service for CALA.  ROW require purchase of separate Service Product ID.</t>
  </si>
  <si>
    <t>RealPresence Group Series Software</t>
  </si>
  <si>
    <t>RealPresence Group Series software upgrade version 4.1.x for all Polycom RealPresence Group Series models.</t>
  </si>
  <si>
    <t>5150-03579-001</t>
  </si>
  <si>
    <t>Group Series Multipoint  License - 6-way  on Group 500 or 8-way on Group 700. Both support 4-way HD continuous presence. NOTE- CALA and China include Maintenance in price.  ROW require purchase of separate service Product ID</t>
  </si>
  <si>
    <t>Group Series 1080p HD License - 1080 encode/decode for people &amp; content. Valid for Group 300, 500, 550, 700.  NOTE- CALA and China include Maintenance in price.  Upgrade available.  ROW require purchase of separate service Product ID</t>
  </si>
  <si>
    <t>Group Series Lync Interop License. Enables MSFT Lync (2010&amp;2013) &amp; AV MCU interop. Valid for all RP Group Series products. NOTE-CALA and China include Maintenance in price. Upgrade available. ROW require purchase of separate service ID.</t>
  </si>
  <si>
    <t>Group Series TIP License. Enables support for Cisco TIP compatibility. Valid for Group 300, 500, 550, 700. NOTE-CALA and China include Maintenance in price. Upgrade available. ROW require purchase of separate service ID.</t>
  </si>
  <si>
    <t>Group 300 Dual Display Software License. Enables 2nd monitor output (HDMI). Valid for Group 300 only. NOTE-CALA and China include Maintenance in price. Upgrade available. ROW require purchase of separate service ID.</t>
  </si>
  <si>
    <t>Premier, Group Series Multipoint License; 6-way on Group 500 or 8-way on Group 700. Both support 4-way HD continuous presence</t>
  </si>
  <si>
    <t>Premier, Group Series 1080p HD Software License. Valid for Group 300, 500, 550, 700</t>
  </si>
  <si>
    <t>Premier, Group Series RTV/CCCP License. Valid for Group 300, 500, 550, 700</t>
  </si>
  <si>
    <t>Premier, Group Series TIP License. Valid for Group 300, 500, 550, 700</t>
  </si>
  <si>
    <t>Premier, Group 300 Dual Display Software License. Enables 2nd monitor output (HDMI). Valid for Group 300 only.</t>
  </si>
  <si>
    <t>Installation, Touch Control, if not installed with the installation of an HDX or Group Series system but installed after.</t>
  </si>
  <si>
    <t>Installation for EagleEye Director when added to an existing HDX or Group Series system.</t>
  </si>
  <si>
    <t>Premier One Year, Touch Control</t>
  </si>
  <si>
    <t>Premier Three Year, Touch Control</t>
  </si>
  <si>
    <t>HDX 4500 Series Systems</t>
  </si>
  <si>
    <t>HDX 4500 Series Systems with Service</t>
  </si>
  <si>
    <t>HDX 4500 Executive Desktop System, includes: P+C, People On Content licenses, 24" Widescreen Display, Keypad, NA pwr cord, Included cables: VGA, DVI, 3.5 mm stereo, and LAN; (Maintenance Contract Required)</t>
  </si>
  <si>
    <t>7200-09940-002</t>
  </si>
  <si>
    <t>HDX 4500 Series Software</t>
  </si>
  <si>
    <t>HDX 4000 Series Systems</t>
  </si>
  <si>
    <t>HDX 4002</t>
  </si>
  <si>
    <t>HDX 4002 Executive Desktop System, HD codec, P+C, People On Content licenses, 20" Widescreen Display, Aus pwr cord, Included cables: VGA, DVI, 3.5 mm stereo, POTS, and LAN. (Maintenance Contract Required)</t>
  </si>
  <si>
    <t>HDX 4000 Series Software</t>
  </si>
  <si>
    <t>HDX 4000 Series Network Modules</t>
  </si>
  <si>
    <t>Service re-activation fee, HDX 4000/4500 Series, for product less than one year out of support coverage</t>
  </si>
  <si>
    <t>VVX 1500 6-line Business Media Phone with video capability and HD Voice, POE. Ships without power supply.</t>
  </si>
  <si>
    <t>VVX 1500 D dual stack (SIP&amp;H.323) business media phone with video capability and HD Voice, PoE. Ships without power supply. (First year maintenance contract required)</t>
  </si>
  <si>
    <t>RPD Licenses</t>
  </si>
  <si>
    <t>Polycom RealPresence Desktop for Windows and Mac OS, 1 user. (Includes 1 year of Premier Maintenance)</t>
  </si>
  <si>
    <t>Polycom RealPresence Desktop for Windows and Mac OS, 5 users. (Includes 1 year of Premier Maintenance)</t>
  </si>
  <si>
    <t>Polycom RealPresence Desktop for Windows and Mac OS, 25 users. (Includes 1 year of Premier Maintenance)</t>
  </si>
  <si>
    <t>Polycom RealPresence Desktop for Windows and Mac OS, 50 users. (Includes 1 year of Premier Maintenance)</t>
  </si>
  <si>
    <t>Polycom RealPresence Desktop for Windows and Mac OS, 100 users. (Includes 1 year of Premier Maintenance)</t>
  </si>
  <si>
    <t>Premier, One Year, RealPresence Desktop for Windows and MAC OS Application for 1 user</t>
  </si>
  <si>
    <t>Premier, Three Year, RealPresence Desktop for Windows and MAC OS Application for 1 user</t>
  </si>
  <si>
    <t>Premier, One Year, RealPresence Desktop for Windows and MAC OS Application for 5 users</t>
  </si>
  <si>
    <t>Premier, Three Year, RealPresence Desktop for Windows and MAC OS Application for 5 users</t>
  </si>
  <si>
    <t>Premier, One Year, RealPresence Desktop for Windows and MAC OS Application for 25 users</t>
  </si>
  <si>
    <t>Premier, Three Year, RealPresence Desktop for Windows and MAC OS Application for 25 users</t>
  </si>
  <si>
    <t>Premier, One Year, RealPresence Desktop for Windows and MAC OS Application for 50 users</t>
  </si>
  <si>
    <t>Premier, Three Year, RealPresence Desktop for Windows and MAC OS Application for 50 users</t>
  </si>
  <si>
    <t>Premier, One Year, RealPresence Desktop for Windows and MAC OS Application for 100 users</t>
  </si>
  <si>
    <t>Premier, Three Year, RealPresence Desktop for Windows and MAC OS Application for 100 users</t>
  </si>
  <si>
    <t>Pre-Contract Inspection Services</t>
  </si>
  <si>
    <t>Time and Materials On-Site Labor</t>
  </si>
  <si>
    <t>De-Installation and Re-Installation Services</t>
  </si>
  <si>
    <t>REALPRESENCE SOLUTIONS</t>
  </si>
  <si>
    <t>Video SmartStart</t>
  </si>
  <si>
    <t>SmartStart Platform</t>
  </si>
  <si>
    <t>SmartStart 100</t>
  </si>
  <si>
    <t>RPCS 800s 5HD/10SD/15SVC; CloudAXIS 100 Sessions; DMA 7000, 50 Calls; RPRM, 100 Devices; RPAD ,25 Calls; Adoption Portal, 200 Users; Implementation Service; Premier, 1-Year Maintenance. ** Mandatory deal registration required, consult local rep **</t>
  </si>
  <si>
    <t>2200-79000-200</t>
  </si>
  <si>
    <t>RPCS 800s 5HD/10SD/15SVC; CloudAXIS 100 Sessions; DMA 7000, 50 Calls; RPRM, 100 Devices; RPAD,25 calls; Adoption Portal,200 Users; Implementation Service; Premier, 3-Years Maintenance. ** Mandatory deal registration required, consult local rep **</t>
  </si>
  <si>
    <t>2200-79000-300</t>
  </si>
  <si>
    <t>SmartStart 500</t>
  </si>
  <si>
    <t>RPCS 800s 10HD/20SD/30SVC; CloudAXIS 100 Sessions; DMA 7000, 500 Calls; RPRM, 500 Devices; RPAD, 50 Calls; Adoption Portal, 200 Users; Implementation Service; Premier, 1-Year Maintenance. ** Mandatory deal registration required, consult local rep **</t>
  </si>
  <si>
    <t>2200-79000-000</t>
  </si>
  <si>
    <t>RPCS 800s 10HD/20SD/30SVC; CloudAXIS 100 Sessions; DMA 7000, 500 calls; RPRM ,500 Devices; RPAD, 50 Calls; Adoption Portal, 200 Users; Implementation Service; Premier, 3-Years Maintenance. ** Mandatory deal registration required, consult local rep **</t>
  </si>
  <si>
    <t>2200-79000-100</t>
  </si>
  <si>
    <t>SmartStart 100R</t>
  </si>
  <si>
    <t>VSS 100R, 1Yr includes:RPCS1500 IP Only, 5HD720p/10SD/15CIF. CloudAXIS SW Bundle 100. DMA 7000, 50 calls.  RPRM, 100 devices. Entitlements to CMAD, RPM, RPD.RPAD, 25 calls.Adoption Portal,200 users. Implementation+Premier,1yr Maintenance. *Deal Reg Req'd</t>
  </si>
  <si>
    <t>2200-80000-200</t>
  </si>
  <si>
    <t>VSS 100R, 3Yr includes:RPCS1500 IP Only, 5HD720p/10SD/15CIF.  CloudAXIS SW Bundle 100. DMA 7000, 50 calls. RPRM,100 devices.Entitlements to CMAD, RPM, RPD.RPAD, 25 calls.Adoption Portal, 200 users. Implementation+Premier, 3yr Maintenance. *Deal Reg Req'd</t>
  </si>
  <si>
    <t>2200-80000-300</t>
  </si>
  <si>
    <t>SmartStart 500R</t>
  </si>
  <si>
    <t>VSS 500R, 1Yr includes:RPCS1500 IP Only 10HD720p/20SD/30CIF. CloudAXIS SW Bundle 100.DMA7000, 500 calls.RPRM, 500 devices.Entitlements to CMAD, RPM, RPD.RPAD, 50 calls.Adoption Portal, 200 users.Implementation+Premier, 1yr Maintenance. *Deal Reg Req'd</t>
  </si>
  <si>
    <t>2200-80000-000</t>
  </si>
  <si>
    <t>VSS500R, 3Yr includes:RPCS1500 IP Only 10HD720p/20SD/30CIF.CloudAXIS SW Bundle 100.DMA7000, 500 calls.RPRM, 500 devices.Entitlements to CMAD, RPM, RPD.RPAD, 50 calls.Adoption Portal, 200 users.Implementation+Premier, 3yr Maintenance. *Deal Reg Req'd</t>
  </si>
  <si>
    <t>2200-80000-100</t>
  </si>
  <si>
    <t>SmartUpgrade</t>
  </si>
  <si>
    <t>CloudAXIS 100 Sessions; DMA 7000, 500 calls; RPRM, 500 Devices; RPAD, 50 Calls; Adoption Portal, 200 Users; Implementation Service; Premier, 1-Year Maintenance. **Mandatory deal registration required, consult local rep**</t>
  </si>
  <si>
    <t>2200-79000-400</t>
  </si>
  <si>
    <t>CloudAXIS 100 Sessions; DMA 7000, 500 Calls; RPRM, 500 Devices. RPAD, 50 calls; Adoption Portal, 200 users; Implementation Service; Premier, 3-Years Maintenance. ** Mandatory deal registration required, consult local rep **</t>
  </si>
  <si>
    <t>2200-79000-500</t>
  </si>
  <si>
    <t>Service -Video SmartStart</t>
  </si>
  <si>
    <t>Polycom Branded Service</t>
  </si>
  <si>
    <t>UPGRADE to Elite Premier One year. SmartStart 100 Maintenance Only uplift</t>
  </si>
  <si>
    <t>4872-79001-590</t>
  </si>
  <si>
    <t>UPGRADE to Elite Premier One year. SmartStart 500 Maintenance Only uplift</t>
  </si>
  <si>
    <t>4872-79001-591</t>
  </si>
  <si>
    <t>UPGRADE to Elite Premier One year. SmartUpgrade-1yr Maintenance Only uplift</t>
  </si>
  <si>
    <t>4872-79001-592</t>
  </si>
  <si>
    <t>UPGRADE to Elite Premier Three year. SmartStart 100-3yr Maintenance Only uplift</t>
  </si>
  <si>
    <t>4872-79001-607</t>
  </si>
  <si>
    <t>UPGRADE to Elite Premier Three year. SmartStart 500-3yr Maintenance Only uplift</t>
  </si>
  <si>
    <t>4872-79001-608</t>
  </si>
  <si>
    <t>UPGRADE to  Elite Premier Three year. SmartUpgrade-3yr Maintenance Only uplift</t>
  </si>
  <si>
    <t>4872-79001-609</t>
  </si>
  <si>
    <t>VERTICAL SOLUTIONS</t>
  </si>
  <si>
    <t>Solutions Packages</t>
  </si>
  <si>
    <t>Telehealth Solutions</t>
  </si>
  <si>
    <t>Practitioner Mobile Workstations</t>
  </si>
  <si>
    <t>Polycom RealPresence Practitioner Cart 8000  Includes: HDX8K series Codec, EE 1080 camera, HDX MicM LR, P+C, Mobile Cart w/Battery Power System and 24" monitor.  Eng. Remote. EU, ANZ -  Maintenance Contract Required</t>
  </si>
  <si>
    <t>2230-64973-002</t>
  </si>
  <si>
    <t>RealPresence Practitioner Cart 8000</t>
  </si>
  <si>
    <t>Service - Solution Packages</t>
  </si>
  <si>
    <t>Onsite installation service for Polycom RealPresence Practitioner Cart 8000 and HDX Practitioner TeleHealth Cart Series</t>
  </si>
  <si>
    <t>4870-00578-002</t>
  </si>
  <si>
    <t>Premier, One Year, Polycom RealPresence Practitioner Cart 8000 and HDX Practitioner TeleHealth Cart Series</t>
  </si>
  <si>
    <t>4870-00578-106</t>
  </si>
  <si>
    <t>Premier, Three Year, Polycom RealPresence Practitioner Cart 8000 and HDX Practitioner TeleHealth Cart Series</t>
  </si>
  <si>
    <t>4870-00578-136</t>
  </si>
  <si>
    <t>4870-00578-156</t>
  </si>
  <si>
    <t>4870-00578-336</t>
  </si>
  <si>
    <t>SMB SOLUTIONS</t>
  </si>
  <si>
    <t>Service - RealPresence Ready</t>
  </si>
  <si>
    <t>Premier, 1st Year Upgrade, RealPresenReady 500, available only at time of product purchase</t>
  </si>
  <si>
    <t>4870-01028-100</t>
  </si>
  <si>
    <t>Premier, 1st Year Upgrade, RealPresenReady 510, available only at time of product purchase</t>
  </si>
  <si>
    <t>4870-01029-100</t>
  </si>
  <si>
    <t>Premier One Year, RealPresenReady 510</t>
  </si>
  <si>
    <t>4870-01029-106</t>
  </si>
  <si>
    <t>Premier, 1st Year Upgrade, RealPresenReady 505, available only at time of product purchase</t>
  </si>
  <si>
    <t>4870-01030-100</t>
  </si>
  <si>
    <t>Premier One Year, RealPresenReady 505</t>
  </si>
  <si>
    <t>4870-01030-106</t>
  </si>
  <si>
    <t>4870-01028-150</t>
  </si>
  <si>
    <t>4870-01028-156</t>
  </si>
  <si>
    <t>4870-01029-150</t>
  </si>
  <si>
    <t>4870-01029-156</t>
  </si>
  <si>
    <t>4870-01030-150</t>
  </si>
  <si>
    <t>4870-01030-156</t>
  </si>
  <si>
    <t>RealPresence Media Manager</t>
  </si>
  <si>
    <t>Media Manager Software Editions</t>
  </si>
  <si>
    <t>RealPresence Media Manager v6.x SW - 500 concurrent users, 1 portal w/ AD/LDAP, webSSO, Test/Cert, MediaDirector, Mobility (3 licenses), UC Utlity (Lync/ST). Reqs basic install (adv install optl) on CPE svrs (see min reqs) &amp; 1yr SW support.</t>
  </si>
  <si>
    <t>5230-75000-400</t>
  </si>
  <si>
    <t>RP Media Manager - Additional 500 concurrent users.  RP MM environment must be scale-able to support the total # of concurrent users.  SW Maintenance Contract Required.</t>
  </si>
  <si>
    <t>5230-75000-500</t>
  </si>
  <si>
    <t>Additional, single brandable portal for RP Media Manager v6.x. Inherits options/features of base MM, implementation of options/features is purchased per portal. Maintenance Contract Required.  Professional Implementation Recommended.</t>
  </si>
  <si>
    <t>5230-75010-003</t>
  </si>
  <si>
    <t>Media Manager Appliance</t>
  </si>
  <si>
    <t>Media Manager Appliance Power Cord Kits &amp; Accessories</t>
  </si>
  <si>
    <t>2-Post Rail Kit for DMA,PRMM Express,RPAD,RPRM,CMA Servers (R620 only).</t>
  </si>
  <si>
    <t>8583-70083-000</t>
  </si>
  <si>
    <t>RealPresence Media Manager Integration Modules</t>
  </si>
  <si>
    <t>Digital Signage Intergration with Media Manager.  Requires compatible Digital Signage System (refer to most recent list).  Req Implementation &amp; 1 Year Premier.</t>
  </si>
  <si>
    <t>5230-75001-016</t>
  </si>
  <si>
    <t>Media Manager Integration Modules</t>
  </si>
  <si>
    <t>Microsoft SharePoint Module.  Enables PRMM managed content &amp; events to be accessed directly w/in SharePoint 2010. Req Implementation &amp; 1 Year Premier.</t>
  </si>
  <si>
    <t>5230-75001-004</t>
  </si>
  <si>
    <t>Media Service Agent (MSA) is software that is installed on client's Windows Media server (not provided) that works with PRMM Media Director (inc in MMv6.5) to distribute content.  Req Implementation &amp; 1 Year Premier.</t>
  </si>
  <si>
    <t>5230-75001-007</t>
  </si>
  <si>
    <t>Provides integration between PRMMv6.x and Blue Coat Director (tested version = SG-ME 5.4.2.5) to allow http and wmv video content to distributed via Blue Coat Director &amp; Proxy. Req Implementation &amp; 1 Year Premier.</t>
  </si>
  <si>
    <t>5230-75001-009</t>
  </si>
  <si>
    <t>BlackBoard Module. Allows the publishing of rich media content as one or more links within the Blackboard system.  Authenticated Blackboard users can seamlessly access and play PRMM content.  Req Implementation &amp; 1 Year Premier.</t>
  </si>
  <si>
    <t>5230-75001-011</t>
  </si>
  <si>
    <t>Service - RealPresence Media Manager</t>
  </si>
  <si>
    <t>Service re-activation fee, PRMM DirectoryServices Module, Testing &amp; Certification Module, Blackboard, CME Tracker or SABA, for product less than one year out of support coverage</t>
  </si>
  <si>
    <t>4870-01101-801</t>
  </si>
  <si>
    <t>Service re-activation fee, PRMM DirectoryServices Module, Testing &amp; Certification Module, Blackboard, CME Tracker or SABA, for product more than one year out of support coverage</t>
  </si>
  <si>
    <t>4870-01101-802</t>
  </si>
  <si>
    <t>Service re-activation fee, PRMM EE, for product less than one year out of support coverage</t>
  </si>
  <si>
    <t>4870-01103-801</t>
  </si>
  <si>
    <t>Service re-activation fee, PRMM EE, for product more than one year out of support coverage</t>
  </si>
  <si>
    <t>4870-01103-802</t>
  </si>
  <si>
    <t>Service re-activation fee, for PRMM Express or PRMM SE,  for product less than one year out of support coverage</t>
  </si>
  <si>
    <t>4870-01104-801</t>
  </si>
  <si>
    <t>Service re-activation fee, for PRMM Express or PRMM SE,  for product more than one year out of support coverage</t>
  </si>
  <si>
    <t>4870-01104-802</t>
  </si>
  <si>
    <t>Service re-activation fee, PRMM EE additional portal, Blue Coat, Media Director, PRMM EE Reporting server, Cisco ACNS, SharePoint or Development &amp; Testing Environments,  for product less than one year out of support coverage</t>
  </si>
  <si>
    <t>4870-01105-801</t>
  </si>
  <si>
    <t>Service re-activation fee, PRMM EE additional portal, Blue Coat, Media Director, PRMM EE Reporting server, Cisco ACNS, SharePoint or Development &amp; Testing Environments,  for product more than one year out of support coverage</t>
  </si>
  <si>
    <t>4870-01105-802</t>
  </si>
  <si>
    <t>Implementation Service</t>
  </si>
  <si>
    <t>Remote-only Installation support for the PRMM Testing &amp; Certification Module</t>
  </si>
  <si>
    <t>4870-01102-007</t>
  </si>
  <si>
    <t>Remote-only Installation of the PRMM Reporting Server software (Windows Server &amp; SQL Server not included)</t>
  </si>
  <si>
    <t>4870-01113-007</t>
  </si>
  <si>
    <t>Remote-Only, PRMM planning, implementation, configuration, and testing of Lync functionality.</t>
  </si>
  <si>
    <t>4870-01145-007</t>
  </si>
  <si>
    <t>Remote-Only PRMM Installation support of Directory Services Module (LDAP)</t>
  </si>
  <si>
    <t>4870-01157-007</t>
  </si>
  <si>
    <t>Onsite Implementation of any PRMM Video Content Management product.  Performed during normal business hours.</t>
  </si>
  <si>
    <t>4870-01180-007</t>
  </si>
  <si>
    <t>Onsite Implementation of any PRMM Video Content Management product.  Performed outside of normal business hours.</t>
  </si>
  <si>
    <t>4870-01181-007</t>
  </si>
  <si>
    <t>Remote-only Installation, PRMM Media Utility for IBM Sametime for up to 50 SameTime clients.</t>
  </si>
  <si>
    <t>4870-01187-007</t>
  </si>
  <si>
    <t>Remote-only Installation, PRMM Mobility Integration</t>
  </si>
  <si>
    <t>4870-01190-007</t>
  </si>
  <si>
    <t>Remote-only Basic Implementation, Media Manager v6.x single appliance-500 users. Includes non SSL AD; 1 forest &amp; Mobility Transcoding per server. Does not include other LDAP intg, SSO, additional portal, SSL, ld-bal, Lync/ST, train or other integ options</t>
  </si>
  <si>
    <t>4870-01201-007</t>
  </si>
  <si>
    <t>Remote-only Implementation, Media Manager on a web-app server for load balanced implementation, SSL, other LDAP, or Lync/ST, priced per application server</t>
  </si>
  <si>
    <t>4870-01204-007</t>
  </si>
  <si>
    <t>Remote-only Implementation, Media Manager lab/development with licenses/options to match production system</t>
  </si>
  <si>
    <t>4870-01207-007</t>
  </si>
  <si>
    <t>Remote-Only Basic Implementation, one additional portal Media Manager v6.x to match main portal style (logo, header image, font, search) config &amp; setup of welcome/startup page.  Includes AD (1 forest). Other options &amp; training are priced separately</t>
  </si>
  <si>
    <t>4870-01209-007</t>
  </si>
  <si>
    <t>Remote-Only Implementation, one additional V6.x Media Manager portal with previously implemented SharePoint (5230-75001-004) into Production environment. Does not include training</t>
  </si>
  <si>
    <t>4870-01210-007</t>
  </si>
  <si>
    <t>Remote-Only Media Manager assessment and planning by SME's to install, configure, test, with orientation on SharePoint  integration (5230-75001-004) for both Production and/or non-production environments</t>
  </si>
  <si>
    <t>4870-01211-007</t>
  </si>
  <si>
    <t>Remote-Only Implementation, add one additional SharePoint connector solution into one additional portal on Customer's Development environment.  SharePoint Integration must already be fully functional and certified</t>
  </si>
  <si>
    <t>4870-01212-007</t>
  </si>
  <si>
    <t>Remote-only Implementation, one MSA instance integrated with Media Manager Media Director, for use with any supported MSA feature, includes content distribution or transcoding.  Windows Media Streaming only</t>
  </si>
  <si>
    <t>4870-01213-007</t>
  </si>
  <si>
    <t>Remote-Only Implementation, Media Manager Configuration and testing of a single Bluecoat Director</t>
  </si>
  <si>
    <t>4870-01214-007</t>
  </si>
  <si>
    <t>Remote-only Intergration, Media Manager 6.x with Blackboard Learn 9.1 (5230-75001-011)</t>
  </si>
  <si>
    <t>4870-01215-007</t>
  </si>
  <si>
    <t>Remote-only Integration, Media Manager v6.x with compatible Digital Signage systems (see release notes for latest list)</t>
  </si>
  <si>
    <t>4870-01216-007</t>
  </si>
  <si>
    <t>Remote-only Implementation, External Windows Media Server (CPE hardware, software)</t>
  </si>
  <si>
    <t>4870-01225-007</t>
  </si>
  <si>
    <t>Remote-only Implementation, External Windows IIS Media Server (CPE hardware, software)</t>
  </si>
  <si>
    <t>4870-01226-007</t>
  </si>
  <si>
    <t>Remote-only Implementation, External Wowza Media Server (CPE hardware, software)</t>
  </si>
  <si>
    <t>4870-01227-007</t>
  </si>
  <si>
    <t>Remote-only Upgrade, Test &amp; Development Media Manager to most current SW release</t>
  </si>
  <si>
    <t>4870-01231-007</t>
  </si>
  <si>
    <t>Remote-only Basic Implementation, Media Mgr v6.x SW on one Windows server (or VM)-500 users. Includes nonSSL AD; 1 forest &amp; Mobility Transcoding per server. Does not include other LDAP intg, add'l portal, SSL,ld-bal, Lync/ST, train or other integ options</t>
  </si>
  <si>
    <t>4870-01241-007</t>
  </si>
  <si>
    <t>Deployment Services</t>
  </si>
  <si>
    <t>4870-01132-008</t>
  </si>
  <si>
    <t>Professional Services</t>
  </si>
  <si>
    <t>Remote-only Project Manager.  Project Manager will take full responsibility for the installation and gather any necessary resources required to complete the installation in a timely fashion</t>
  </si>
  <si>
    <t>4870-01222-008</t>
  </si>
  <si>
    <t>Remote-only Training for administrators of Media Manager v6.5, Capture Station v6.5 and/or Media Editor v6.5</t>
  </si>
  <si>
    <t>4870-01223-008</t>
  </si>
  <si>
    <t>One year support fee for PRMM customization developed to work with other software.  Used to pay for work required to keep the integration working with future releases. It also includes the time trequired to work with the customer to support it.</t>
  </si>
  <si>
    <t>6867-00022-001</t>
  </si>
  <si>
    <t>Premier, One Year, PRMM Single Sign-On (SSO)</t>
  </si>
  <si>
    <t>4870-01152-112</t>
  </si>
  <si>
    <t>Premier, Three Year, PRMM Single Sign-On (SSO)</t>
  </si>
  <si>
    <t>4870-01152-312</t>
  </si>
  <si>
    <t>Premier, One Year, PRMM User Authentication for LDAP-compliant Directory Service</t>
  </si>
  <si>
    <t>4870-01157-112</t>
  </si>
  <si>
    <t>Premier, Three Year, PRMM User Authentication for LDAP-compliant Directory Service</t>
  </si>
  <si>
    <t>4870-01157-312</t>
  </si>
  <si>
    <t>Premier, One Year, PRMM SABA</t>
  </si>
  <si>
    <t>4870-01158-112</t>
  </si>
  <si>
    <t>Premier, Three Year, PRMM SABA</t>
  </si>
  <si>
    <t>4870-01158-312</t>
  </si>
  <si>
    <t>Premier, One Year, PRMM Blackboard</t>
  </si>
  <si>
    <t>4870-01159-112</t>
  </si>
  <si>
    <t>Premier, Three Year, PRMM Blackboard</t>
  </si>
  <si>
    <t>4870-01159-312</t>
  </si>
  <si>
    <t>Premier, One Year, PRMM CME Tracker</t>
  </si>
  <si>
    <t>4870-01160-112</t>
  </si>
  <si>
    <t>Premier, Three Year, PRMM CME Tracker</t>
  </si>
  <si>
    <t>4870-01160-312</t>
  </si>
  <si>
    <t>Premier, One Year, PRMM Lync</t>
  </si>
  <si>
    <t>4870-01161-112</t>
  </si>
  <si>
    <t>Premier, Three Year, Lync while using PRMM</t>
  </si>
  <si>
    <t>4870-01161-312</t>
  </si>
  <si>
    <t>Premier, One Year, PRMM SharePoint</t>
  </si>
  <si>
    <t>4870-01162-112</t>
  </si>
  <si>
    <t>Premier, Three Year, PRMM SharePoint</t>
  </si>
  <si>
    <t>4870-01162-312</t>
  </si>
  <si>
    <t>Premier, One Year, PRMM Blue Coat</t>
  </si>
  <si>
    <t>4870-01163-112</t>
  </si>
  <si>
    <t>Premier, Three Year, PRMM Blue Coat</t>
  </si>
  <si>
    <t>4870-01163-312</t>
  </si>
  <si>
    <t>Premier, One Year, PRMM Cisco ACNS Module</t>
  </si>
  <si>
    <t>4870-01164-112</t>
  </si>
  <si>
    <t>Premier, Three Year, PRMM Cisco ACNS Module</t>
  </si>
  <si>
    <t>4870-01164-312</t>
  </si>
  <si>
    <t>Premier, One Year, Additonal Portal</t>
  </si>
  <si>
    <t>4870-01165-112</t>
  </si>
  <si>
    <t>Premier, Three Year, PRMM Additonal Portal</t>
  </si>
  <si>
    <t>4870-01165-312</t>
  </si>
  <si>
    <t>Premier, One Year,  PRMM Media Director provides delivery of rich media content to third party CDN</t>
  </si>
  <si>
    <t>4870-01166-112</t>
  </si>
  <si>
    <t>Premier, Three Year,  PRMM Media Director provides delivery of rich media content to third party CDN</t>
  </si>
  <si>
    <t>4870-01166-312</t>
  </si>
  <si>
    <t>Premier, One Year, PRMM, One MSA instance with any supported MSA feature, including content distribution or transcoding.</t>
  </si>
  <si>
    <t>4870-01167-112</t>
  </si>
  <si>
    <t>Premier, Three Year, PRMM One MSA instance with any supported MSA feature, including content distribution, transcoding or thumbnail generation.</t>
  </si>
  <si>
    <t>4870-01167-312</t>
  </si>
  <si>
    <t>Premier, One Year, PRMM Media Utility for IBM Sametime for up to 50 SameTime clients.  Priced per client.</t>
  </si>
  <si>
    <t>4870-01187-112</t>
  </si>
  <si>
    <t>Premier, Three Year, PRMM Media Utility for IBM Sametime for up to 50 SameTime clients.  Priced per client.</t>
  </si>
  <si>
    <t>4870-01187-312</t>
  </si>
  <si>
    <t>Premier, One Year PRMM Mobility Integration</t>
  </si>
  <si>
    <t>4870-01190-112</t>
  </si>
  <si>
    <t>Premier, Three Year PRMM Mobility Integration</t>
  </si>
  <si>
    <t>4870-01190-312</t>
  </si>
  <si>
    <t>Premier, one year, RP Media Manager v6.x single appliance-500 concurrent users, 1 portal w/ AD/LDAP, webSSO, Test/Cert, MediaDirector, Mobility (3 licenses), UC Utlity (Lync/ST)</t>
  </si>
  <si>
    <t>4870-01201-112</t>
  </si>
  <si>
    <t>Premier, three year, RP Media Manager v6.x single appliance-500 concurrent users, 1 portal w/ AD/LDAP, webSSO, Test/Cert, MediaDirector, Mobility (3 licenses), UC Utlity (Lync/ST)</t>
  </si>
  <si>
    <t>4870-01201-312</t>
  </si>
  <si>
    <t>Premier, one year, Media Manager on web-app server for load balanced implementation, SSL, other LDAP, or Lync/ST, priced per application server</t>
  </si>
  <si>
    <t>4870-01204-112</t>
  </si>
  <si>
    <t>Premier, three year, Media Manager on web-app server for load balanced implementation, SSL, other LDAP, or Lync/ST, priced per application server</t>
  </si>
  <si>
    <t>4870-01204-312</t>
  </si>
  <si>
    <t>Premier, one year, Media Manager lab/development with licenses/options to match production system</t>
  </si>
  <si>
    <t>4870-01207-112</t>
  </si>
  <si>
    <t>Premier, three year, Media Manager lab/development with licenses/options to match production system</t>
  </si>
  <si>
    <t>4870-01207-312</t>
  </si>
  <si>
    <t>Premier, one year, one additional portal Media Manager v6.x to match main portal style (logo, header image, font, search) config &amp; setup of welcome/startup page.  Includes AD (1 forest)</t>
  </si>
  <si>
    <t>4870-01209-112</t>
  </si>
  <si>
    <t>Premier, three year, one additional portal Media Manager v6.x to match main portal style (logo, header image, font, search) config &amp; setup of welcome/startup page.  Includes AD (1 forest)</t>
  </si>
  <si>
    <t>4870-01209-312</t>
  </si>
  <si>
    <t>Premier, one year, one additional V6.x Media Manager portal with previously implemented SharePoint (5230-75001-004) into Production environment. Does not include training</t>
  </si>
  <si>
    <t>4870-01210-112</t>
  </si>
  <si>
    <t>Premier,  three year, one additional V6.x Media Manager portal with previously implemented SharePoint (5230-75001-004) into Production environment. Does not include training</t>
  </si>
  <si>
    <t>4870-01210-312</t>
  </si>
  <si>
    <t>Premier, one year, SharePoint module while using Media Manager</t>
  </si>
  <si>
    <t>4870-01211-112</t>
  </si>
  <si>
    <t>Premier, three year, SharePoint module while using Media Manager</t>
  </si>
  <si>
    <t>4870-01211-312</t>
  </si>
  <si>
    <t>Premier, one year, one additional SharePoint connector solution into one additional portal on Customer's Development  environment.  SharePoint Integration must already be fully functional and certified</t>
  </si>
  <si>
    <t>4870-01212-112</t>
  </si>
  <si>
    <t>Premier, three year, one additional SharePoint connector solution into one additional portal on a Customer's Development  environment.  SharePoint Integration must already be fully functional and certified</t>
  </si>
  <si>
    <t>4870-01212-312</t>
  </si>
  <si>
    <t>Premier, one year, one MSA instance integrated with Media Manager Media Director, for use with any supported MSA feature, includes content distribution or transcoding.  For Windows Media Streaming only</t>
  </si>
  <si>
    <t>4870-01213-112</t>
  </si>
  <si>
    <t>Premier, three year, one MSA instance integrated with Media Manager Media Director, for use with any supported MSA feature, includes content distribution or transcoding.  For Windows Media Streaming only</t>
  </si>
  <si>
    <t>4870-01213-312</t>
  </si>
  <si>
    <t>Premier, one year, Media Manager integration with a single Bluecoat Director</t>
  </si>
  <si>
    <t>4870-01214-112</t>
  </si>
  <si>
    <t>Premier, three year, Media Manager integration with a single Bluecoat Director</t>
  </si>
  <si>
    <t>4870-01214-312</t>
  </si>
  <si>
    <t>Premier, one year, Media Manager 6.x integration with Blackboard Learn 9.1 (5230-75001-011)</t>
  </si>
  <si>
    <t>4870-01215-112</t>
  </si>
  <si>
    <t>Premier, three year, Media Manager 6.x integration with Blackboard Learn 9.1 (5230-75001-011)</t>
  </si>
  <si>
    <t>4870-01215-312</t>
  </si>
  <si>
    <t>Premier, one year, Media Manager v6.x integration with compatible Digital Signage systems (see release notes for latest list)</t>
  </si>
  <si>
    <t>4870-01216-112</t>
  </si>
  <si>
    <t>Premier, three year, Media Manager v6.x integration with compatible Digital Signage systems (see release notes for latest list)</t>
  </si>
  <si>
    <t>4870-01216-312</t>
  </si>
  <si>
    <t>Premier, one year, RSS or Capture Server integration with Media Manager</t>
  </si>
  <si>
    <t>4870-01221-112</t>
  </si>
  <si>
    <t>Premier, three year, RSS or Capture Server integration with Media Manager</t>
  </si>
  <si>
    <t>4870-01221-312</t>
  </si>
  <si>
    <t>Premier, one year, External Windows Media Server (CPE hardware, software)</t>
  </si>
  <si>
    <t>4870-01225-112</t>
  </si>
  <si>
    <t>Premier, three year, External Windows Media Server (CPE hardware, software)</t>
  </si>
  <si>
    <t>4870-01225-312</t>
  </si>
  <si>
    <t>Premier, one year, External Windows IIS Media Server (CPE hardware, software)</t>
  </si>
  <si>
    <t>4870-01226-112</t>
  </si>
  <si>
    <t>Premier, three year, External Windows IIS Media Server (CPE hardware, software)</t>
  </si>
  <si>
    <t>4870-01226-312</t>
  </si>
  <si>
    <t>Premier, one year, External Wowza Media Server (CPE hardware, software)</t>
  </si>
  <si>
    <t>4870-01227-112</t>
  </si>
  <si>
    <t>Premier, three year, External Wowza Media Server (CPE hardware, software)</t>
  </si>
  <si>
    <t>4870-01227-312</t>
  </si>
  <si>
    <t>Premier, one year, RP Media Manager v6.x SW-500 concurrent users, one portal w/ AD/LDAP, webSSO, Test/Cert, MediaDirector, Mobility (3 licenses), UC Utlity (Lync/ST)</t>
  </si>
  <si>
    <t>4870-01241-112</t>
  </si>
  <si>
    <t>Premier, three year, RP Media Manager v6.x SW-500 concurrent users, one portal w/ AD/LDAP, webSSO, Test/Cert, MediaDirector, Mobility (3 licenses), UC Utlity (Lync/ST)</t>
  </si>
  <si>
    <t>4870-01241-312</t>
  </si>
  <si>
    <t>Premier, one year, Media Manager; Additional 500 concurrent users.  RP Media Manager environment must be scaleable to support the total number of concurrent users</t>
  </si>
  <si>
    <t>4870-01243-112</t>
  </si>
  <si>
    <t>Premier, three year, Media Manager; Additional 500 concurrent users.  RP Media Manager environment must be scaleable to support the total number of concurrent users</t>
  </si>
  <si>
    <t>4870-01243-312</t>
  </si>
  <si>
    <t>Partner Implementation Services</t>
  </si>
  <si>
    <t>PRMM Enterprise (EE) Service Package Deployment - Remote PRMM Pre-Deployment Service Package preparation; Branding of EE portal &amp; setup of startup page; Installation, configuration &amp; testing of a single PRMM EE instance &amp; portal &amp; PRMM Admin orientation</t>
  </si>
  <si>
    <t>4870-01154-032</t>
  </si>
  <si>
    <t>PRMM Standard (SE) Service Package Deployment - Remote PRMM Pre-Deployment Service Package preparation Branding of SE portal &amp; setup of startup page; Installation, configuration &amp; testing of a single SE instance &amp; portal; &amp; PRMM Admin orientation</t>
  </si>
  <si>
    <t>4870-01155-032</t>
  </si>
  <si>
    <t>PRMM Express Service Package Deployment - Remote PRMM Pre-Deployment Service Package preparation Branding of the Express portal &amp; setup of startup page Installation, configuration &amp; testing of a single Express instance &amp; portal; &amp; Admin orientation</t>
  </si>
  <si>
    <t>4870-01156-032</t>
  </si>
  <si>
    <t>PRMM Partner Audit (performed remotely only).  Available only to certified VCM Partners.  Refer to the  Service Description for further detail.  (Priced per one-day audit.  Order multiples of this offering if multiple days are required.)</t>
  </si>
  <si>
    <t>4870-01192-032</t>
  </si>
  <si>
    <t>Service - Accordent Media Management System</t>
  </si>
  <si>
    <t>Premier, One Year, PRMM Testing &amp; Certification Module</t>
  </si>
  <si>
    <t>4870-01102-112</t>
  </si>
  <si>
    <t>Premier, Three Year, PRMM Testing &amp; Certification Module</t>
  </si>
  <si>
    <t>4870-01102-312</t>
  </si>
  <si>
    <t>Premier, One Year, Service Contract for Reporting server [PRMM EE ONLY]</t>
  </si>
  <si>
    <t>4870-01113-112</t>
  </si>
  <si>
    <t>Premier, Three Year, Service Contract for Reporting server [AMMS EE ONLY]</t>
  </si>
  <si>
    <t>4870-01113-312</t>
  </si>
  <si>
    <t>Network - Based Recording</t>
  </si>
  <si>
    <t>Appliances</t>
  </si>
  <si>
    <t>Capture Server Appliance feature upgrade - add (6) record, (3) of which = live .mp4 streams to VRSS5000-6 or VRSS5000-12 (for a total of 18/9 per Capture Server).   Maintenance Contract Required.</t>
  </si>
  <si>
    <t>5150-69939-001</t>
  </si>
  <si>
    <t>Capture Server Appliance records up to 12 calls, 6 of which can be used as live .mp4 streams. Maintenance Contract Required.  Installation recommended.</t>
  </si>
  <si>
    <t>VRSS5000-12</t>
  </si>
  <si>
    <t>Capture Server Appliance records up to 18 calls, 9 of which can be used as live .mp4 streams. Maintenance Contract Required.  Installation recommended.</t>
  </si>
  <si>
    <t>VRSS5000-18</t>
  </si>
  <si>
    <t>Capture Server Appliance records up to 40 calls, 0 of which can be used as live .mp4 streams. Maintenance Contract Required.  Installation recommended.</t>
  </si>
  <si>
    <t>VRSS5000-40</t>
  </si>
  <si>
    <t>Capture Server Appliance records up to 6 SIP/H323 calls, 3 of which can be used as live .mp4 streams.  Maintenance Contract Required.  Installation recommended.</t>
  </si>
  <si>
    <t>VRSS5000-6</t>
  </si>
  <si>
    <t>RealPresence Capture Station</t>
  </si>
  <si>
    <t>Capture Station Appliances</t>
  </si>
  <si>
    <t>Capture Station Pro v6.x w/2 DVI inputs (HDMI/VGA/Cmpnt/S-Video).Output wmv+h264 for use w/ Windows Media/IIS Media Srvrs (or PRMM v6.x). Order non NA powercord. Maintenance Contract &amp; Installation Recommended.</t>
  </si>
  <si>
    <t>2200-75500-000</t>
  </si>
  <si>
    <t>Capture Station Portable Pro v6.x-2 DVI inputs (adapt HDMI/VGA/Cmpnt/S-Video), Travel Case. Output wmv+h264 for Windows Media/IIS Media Srvrs (MM v6.x). Order non NA powercord. Maint Contract &amp; Installation Recommended.</t>
  </si>
  <si>
    <t>2200-75600-000</t>
  </si>
  <si>
    <t>Capture Station Appliance Software Options</t>
  </si>
  <si>
    <t>Capture Station v6.x to Blackboard Learn 9.1 integration option.  Requires Windows Server for web and video.  BlackBoard integration may require custom PGS services.</t>
  </si>
  <si>
    <t>5230-75505-000</t>
  </si>
  <si>
    <t>Capture Station Appliance Power Cord Kits &amp; Accessories</t>
  </si>
  <si>
    <t>C5 power cord for Capture Station Pro - AUS/NZ (only for Pro, not for Pro Portable)</t>
  </si>
  <si>
    <t>2201-47535-004</t>
  </si>
  <si>
    <t>C5 power cord for Capture Station Pro - JAPAN (only for Pro, not for Pro Portable)</t>
  </si>
  <si>
    <t>2201-47535-016</t>
  </si>
  <si>
    <t>Capture Station (Portable) Pro Adapters (1 ea) DVI to HDMI/VGA/Componet/S-Video adapter.</t>
  </si>
  <si>
    <t>2230-75500-900</t>
  </si>
  <si>
    <t>RealPresence Capture Station Kit Options</t>
  </si>
  <si>
    <t>Software Options</t>
  </si>
  <si>
    <t>Capture Station Option for use with Blackboard.  BlackBoard integration may require custom PGS services.</t>
  </si>
  <si>
    <t>5230-75105-002</t>
  </si>
  <si>
    <t>Service - RealPresence Capture Station</t>
  </si>
  <si>
    <t>Service re-activation fee, for Capture Station - AF Mobile Edition or ACS - HD Video, for product less than one year out of support coverage</t>
  </si>
  <si>
    <t>4870-01120-801</t>
  </si>
  <si>
    <t>Service re-activation fee, for Capture Station - AF Mobile Edition or ACS - HD Video, for product more than one year out of support coverage</t>
  </si>
  <si>
    <t>4870-01120-802</t>
  </si>
  <si>
    <t>Service re-activation fee, for PRMM AMIT, for product less than one year out of support coverage</t>
  </si>
  <si>
    <t>4870-01124-801</t>
  </si>
  <si>
    <t>Service re-activation fee, for PRMM AMIT, for product more than one year out of support coverage</t>
  </si>
  <si>
    <t>4870-01124-802</t>
  </si>
  <si>
    <t>Service re-activation fee, PRMM Media Editor ten-pack, ACS - AF Edition or Capture Station - Mobile Edition, for product less than one year out of support coverage</t>
  </si>
  <si>
    <t>4870-01125-801</t>
  </si>
  <si>
    <t>Service re-activation fee, PRMM Media Editor ten-pack, ACS - AF Edition or Capture Station - Mobile Edition, for product more than one year out of support coverage</t>
  </si>
  <si>
    <t>4870-01125-802</t>
  </si>
  <si>
    <t>Service re-activation fee, for PRMM Media Editor five-pack or Capture Station Software, for product less than one year out of support coverage</t>
  </si>
  <si>
    <t>4870-01126-801</t>
  </si>
  <si>
    <t>Service re-activation fee, for PRMM Media Editor five-pack or Capture Station Software, for product more than one year out of support coverage</t>
  </si>
  <si>
    <t>4870-01126-802</t>
  </si>
  <si>
    <t>Service re-activation fee, for PRMM Media Editor single license or Capture Station Software, for product less than one year out of support coverage</t>
  </si>
  <si>
    <t>4870-01256-801</t>
  </si>
  <si>
    <t>Service re-activation fee, for PRMM Media Editor single license or Capture Station Software, for product more than one year out of support coverage</t>
  </si>
  <si>
    <t>4870-01256-802</t>
  </si>
  <si>
    <t>Remote Installation &amp; Training - Polycom RealPresence Media Editor</t>
  </si>
  <si>
    <t>4870-01172-007</t>
  </si>
  <si>
    <t>Remote-only Basic Implementation, Capture Station Pro appliance being configured to work with an attached Media Manager v6.5 or greater (for use without Media Manager6.5 use 4870-01218-007). Training is not included</t>
  </si>
  <si>
    <t>4870-01217-007</t>
  </si>
  <si>
    <t>Remote-only Implementation, Capture Station Pro or Portable Pro Appliance Option that will be integrated with web/stream servers OTHER than a Media Manager v6.5 (for example Blackboard Integration). Training is not included.</t>
  </si>
  <si>
    <t>4870-01218-007</t>
  </si>
  <si>
    <t>Remote-only Upgrade, Media Manager solution to current SW release; includes all installed applications</t>
  </si>
  <si>
    <t>4870-01228-007</t>
  </si>
  <si>
    <t>Remote-only Upgrade, Capture Station to current SW release; includes all installed applications</t>
  </si>
  <si>
    <t>4870-01229-007</t>
  </si>
  <si>
    <t>Remote-only Upgrade, Media Editor to current SW release</t>
  </si>
  <si>
    <t>4870-01230-007</t>
  </si>
  <si>
    <t>Remote-Only Basic Implementation, Refresh for Capture Station Pro appliance being configured to work with an attached Media Manager v6.5 or greater.  Training not included</t>
  </si>
  <si>
    <t>4870-01232-007</t>
  </si>
  <si>
    <t>Remote-Only Basic Implementation, Refresh for Capture Station Portable Pro appliance being configured to work with an attached Media Manager v6.5 or greater.  Training not included</t>
  </si>
  <si>
    <t>4870-01234-007</t>
  </si>
  <si>
    <t>Remote-only Basic Implementation, Capture Station Portable Pro Appliance Option being configured to work with an attached Media Manager v6.5 or greater (for use without MM6.5 use 4870-01218-007). Training not included</t>
  </si>
  <si>
    <t>4870-01248-007</t>
  </si>
  <si>
    <t>Premier, One Year, HD Capture Station kit with Osprey 700e + DataPath RGBe1, ACS and PresenterPlus</t>
  </si>
  <si>
    <t>4870-01170-112</t>
  </si>
  <si>
    <t>Premier, Three Year,  HD Capture Station kit with Osprey 700e + DataPath RGBe1, ACS and PresenterPlus</t>
  </si>
  <si>
    <t>4870-01170-312</t>
  </si>
  <si>
    <t>Premier, One Year, SD Capture Station kit with Osprey 230 + DataPath RGBe1, ACS and PresenterPlus</t>
  </si>
  <si>
    <t>4870-01171-112</t>
  </si>
  <si>
    <t>Premier, Three Year,  SD Capture Station kit with Osprey 230 + DataPath RGBe1, ACS and PresenterPlus</t>
  </si>
  <si>
    <t>4870-01171-312</t>
  </si>
  <si>
    <t>Premier, One Year, PRMM Ten-pack of Polycom RealPresence Media Editor</t>
  </si>
  <si>
    <t>4870-01173-112</t>
  </si>
  <si>
    <t>Premier, Three Year, PRMM Ten-pack of Polycom RealPresence Media Editor</t>
  </si>
  <si>
    <t>4870-01173-312</t>
  </si>
  <si>
    <t>Premier, One Year, PRMM SW that enables large organizations to leverage multicast-enabled networks by delivering high-quality streaming video as a single, compressed stream</t>
  </si>
  <si>
    <t>4870-01174-112</t>
  </si>
  <si>
    <t>Premier, Three Year, PRMM SW that enables large organizations to leverage multicast-enabled networks by delivering high-quality streaming video as a single, compressed stream</t>
  </si>
  <si>
    <t>4870-01174-312</t>
  </si>
  <si>
    <t>Premier, One Year, Polycom RealPresence Broadcast Producer - Windows XP only</t>
  </si>
  <si>
    <t>4870-01175-112</t>
  </si>
  <si>
    <t>Premier, Three Year, Polycom RealPresence Broadcast Producer - Windows XP only</t>
  </si>
  <si>
    <t>4870-01175-312</t>
  </si>
  <si>
    <t xml:space="preserve">Premier, One Year, HD Capture Station Appliance (SDI) captures audio &amp; HD video &amp; PC content.  Includes PRCS software &amp; 1 license for Media Editor. </t>
  </si>
  <si>
    <t>4870-01177-112</t>
  </si>
  <si>
    <t xml:space="preserve">Premier, Three Year, HD Capture Station Appliance (SDI) captures audio &amp; HD video &amp; PC content.  Includes PRCS software &amp; 1 license for Media Editor. </t>
  </si>
  <si>
    <t>4870-01177-312</t>
  </si>
  <si>
    <t>Premier, one year, Capture Station Pro appliance being configured to work with an attached Media Manager v6.5 or greater</t>
  </si>
  <si>
    <t>4870-01217-112</t>
  </si>
  <si>
    <t>Premier, three year, Capture Station Pro appliance being configured to work with an attached Media Manager v6.5 or greater</t>
  </si>
  <si>
    <t>4870-01217-312</t>
  </si>
  <si>
    <t>Premier, one year, Capture Station Pro or Portable Pro Appliance Option to integrate with web/stream servers OTHER than a Media Manager v6.5 (for example Blackboard Integration)</t>
  </si>
  <si>
    <t>4870-01218-112</t>
  </si>
  <si>
    <t>Premier, three year, Capture Station Pro or Portable Pro Appliance Option to intergrate with web/stream servers OTHER than a Media Manager v6.5 (for example Blackboard Integration)</t>
  </si>
  <si>
    <t>4870-01218-312</t>
  </si>
  <si>
    <t>Premier, one year,  Refresh for Capture Station Pro appliance being configured to work with an attached Media Manager v6.5 or greater</t>
  </si>
  <si>
    <t>4870-01232-112</t>
  </si>
  <si>
    <t>Premier, three year, Refresh for Capture Station Pro appliance being configured to work with an attached Media Manager v6.5 or greater</t>
  </si>
  <si>
    <t>4870-01232-312</t>
  </si>
  <si>
    <t>Premier, one year, Refresh from any Accordent/Polycom Portable Capture Station 2200-75500-600 to new Capture Station Protable Pro v6.5</t>
  </si>
  <si>
    <t>4870-01234-112</t>
  </si>
  <si>
    <t>Premier, three year, Refresh from any Accordent/Polycom Portable Capture Station 2200-75500-600 to new Capture Station Protable Pro v6.5</t>
  </si>
  <si>
    <t>4870-01234-312</t>
  </si>
  <si>
    <t>Premier, one year, Capture Station Portable Pro Appliance Option being configured to work with an attached Media Manager v6.5 or greater; or other supported server.</t>
  </si>
  <si>
    <t>4870-01248-112</t>
  </si>
  <si>
    <t>Premier, three year, Capture Station Portable Pro Appliance Option being configured to work with an attached Media Manager v6.5 or greater; or other supported server.</t>
  </si>
  <si>
    <t>4870-01248-312</t>
  </si>
  <si>
    <t>RealPresence Media Editor</t>
  </si>
  <si>
    <t>Polycom RealPresence Media Editor software (v6.x).Single user license for Media Editor software (Requires Windows 7).Outputs .wmv and h.264 for use with RealPresence Media Manager v6.x.</t>
  </si>
  <si>
    <t>5230-75700-000</t>
  </si>
  <si>
    <t>Media Editor Software Edition</t>
  </si>
  <si>
    <t>Option for using Media Editor w/Blackboard Learn 9.x. Requires PRMM or Windows Server for web&amp;video. Professional Installation Recommended. Req. 1 Year Premier.</t>
  </si>
  <si>
    <t>5230-75701-000</t>
  </si>
  <si>
    <t>Service - RealPresence Media Editor</t>
  </si>
  <si>
    <t>Premier, one year, Media Editor software on compatible client PC (Req Windows 7) configured to work with an attached Media Manager v6.5 or greater (non Media Manager v6.5 use 4870-01220-007).  Training is not included</t>
  </si>
  <si>
    <t>4870-01219-112</t>
  </si>
  <si>
    <t>Premier, three year, Media Editor software on compatible client PC (Req Windows 7) configured to work with an attached Media Manager v6.5 or greater (non Media Manager v6.5 use 4870-01220-007).  Training is not included</t>
  </si>
  <si>
    <t>4870-01219-312</t>
  </si>
  <si>
    <t>Premier, one year, Media Editor software on compatible client PC (Requires Windows 7) that will be integrated with web/stream servers OTHER than Media Manager v6.5 (for example Blackboard Integration)</t>
  </si>
  <si>
    <t>4870-01220-112</t>
  </si>
  <si>
    <t>Premier, three year, Media Editor software on compatible client PC (Requires Windows 7) that will be integrated with web/stream servers OTHER than Media Manager v6.5 (for example Blackboard Integration)</t>
  </si>
  <si>
    <t>4870-01220-312</t>
  </si>
  <si>
    <t>Premier, one year, Integration with of Media Editor v5.x and v6.0 with a Capture Station v5.x and v6.0</t>
  </si>
  <si>
    <t>4870-01224-112</t>
  </si>
  <si>
    <t>Premier, three year, Integration with of Media Editor v5.x and v6.0 with a Capture Station v5.x and v6.0</t>
  </si>
  <si>
    <t>4870-01224-312</t>
  </si>
  <si>
    <t>Remote-only Implementation, Media Editor software on compatible client PC (Requires Windows 7) configured to work with an attached Media Manager v6.5 or greater (non Media Manager v6.5 use 4870-01220-007).  Training is not included</t>
  </si>
  <si>
    <t>4870-01219-007</t>
  </si>
  <si>
    <t>Remote-only Implementation, Media Editor software on compatible client PC (Requires Windows 7) that will be integrated with web/stream servers OTHER than Media Manager v6.5 (for example Blackboard Integration)</t>
  </si>
  <si>
    <t>4870-01220-007</t>
  </si>
  <si>
    <t>Remote-only RSS or Capture Server integration with Media Manager</t>
  </si>
  <si>
    <t>4870-01221-007</t>
  </si>
  <si>
    <t>Remote-only Integration, Media Editor v5.x and v6.0 with a Capture Station v5.x and v6.0</t>
  </si>
  <si>
    <t>4870-01224-007</t>
  </si>
  <si>
    <t>Service - RealPresence Broadcast Producer</t>
  </si>
  <si>
    <t>Elite Premier, One Year,  One-pack of Polycom RealPresence Media Editor (for existing Elite customers only)</t>
  </si>
  <si>
    <t>4872-01182-112</t>
  </si>
  <si>
    <t>RealPresence Media Editor and Broadcast Producer</t>
  </si>
  <si>
    <t>RSS 2000 Series</t>
  </si>
  <si>
    <t>RSS 2000</t>
  </si>
  <si>
    <t>RSS 2000 Multicast Option License</t>
  </si>
  <si>
    <t>5150-18900-020</t>
  </si>
  <si>
    <t>RSS 2000 Stackable Option License - Allows multiple RSS 2000s to be stacked and seamlessly interfaced together</t>
  </si>
  <si>
    <t>5150-18900-030</t>
  </si>
  <si>
    <t>RSS 4000 Series</t>
  </si>
  <si>
    <t>RSS 4000 10 Port System</t>
  </si>
  <si>
    <t>RSS 4000 15 Port System</t>
  </si>
  <si>
    <t>Software</t>
  </si>
  <si>
    <t>HD option - RSSv8.5 ability to record 1080p30 video calls &amp; transcode to 720p live stream/VOD.  W/O this option, the max resolution for the RSS video calls is 720P.  Also increases RSS internal stream capacity to max of 200 web viewers (@384k).</t>
  </si>
  <si>
    <t>4870-00650-160</t>
  </si>
  <si>
    <t>4870-00650-362</t>
  </si>
  <si>
    <t>4870-00652-160</t>
  </si>
  <si>
    <t>4870-00652-362</t>
  </si>
  <si>
    <t>4870-00654-160</t>
  </si>
  <si>
    <t>4870-00654-362</t>
  </si>
  <si>
    <t>4870-00656-160</t>
  </si>
  <si>
    <t>4870-00656-362</t>
  </si>
  <si>
    <t>4870-00658-160</t>
  </si>
  <si>
    <t>4870-00658-362</t>
  </si>
  <si>
    <t>Implementation Services</t>
  </si>
  <si>
    <t>Other Services - Network Systems</t>
  </si>
  <si>
    <t>Pre-Contract Inspection for Network System products</t>
  </si>
  <si>
    <t>4865-06680-003</t>
  </si>
  <si>
    <t>T&amp;M on-site support for one Network Systems product, priced per 8-hour day. Response time subject to engineer availability. Polycom may charge an add'l fee for fixing problems not related to the original incident. Polycom business hours only.</t>
  </si>
  <si>
    <t>4865-07582-001</t>
  </si>
  <si>
    <t>De-installation of Network System product.  Polycom engineer will arrive on-site and de-install the designated Network System product and pack it using customer supplied packing materials.  Customer is responsible to ship the system to the new location.</t>
  </si>
  <si>
    <t>4870-00378-200</t>
  </si>
  <si>
    <t>Re-installation of Network System product.  Polycom engineer will arrive on-site, unpack the Network System product, and re-install it using the new IP address and the original system configuration.</t>
  </si>
  <si>
    <t>4870-00378-201</t>
  </si>
  <si>
    <t>De-installation and re-installation of Network System product within the same customer campus location.  On-site work must be completed within Polycom business hours.</t>
  </si>
  <si>
    <t>4870-00378-202</t>
  </si>
  <si>
    <t>RealPresence Capture Series</t>
  </si>
  <si>
    <t>Capture Server Software Options</t>
  </si>
  <si>
    <t>Software license to enable H.323/SIP video call encryption on Capture Server (export rules apply).</t>
  </si>
  <si>
    <t>5150-69912-001</t>
  </si>
  <si>
    <t>Service - RealPresence Capture Series Appliance</t>
  </si>
  <si>
    <t>Deployment</t>
  </si>
  <si>
    <t>Implementation</t>
  </si>
  <si>
    <t>Implementation Capture Server Appliance records up to 6 SIP/H323 calls, 3 of which can be used as live .mp4 streams. Maintenance Contract Required.</t>
  </si>
  <si>
    <t>4870-01251-007</t>
  </si>
  <si>
    <t>Implementation for Capture Server Appliance records up to 12 calls, 6 of which can be used as live .mp4 streams. Maintenance Contract Required.</t>
  </si>
  <si>
    <t>4870-01252-007</t>
  </si>
  <si>
    <t>Implementation for Capture Server Appliance records up to 18 calls, 9 of which can be used as live .mp4 streams. Maintenance Contract Required.</t>
  </si>
  <si>
    <t>4870-01253-007</t>
  </si>
  <si>
    <t>Implementation Capture Server Appliance records up to 40 calls, 0 of which can be used as live .mp4 streams. Maintenance Contract Required.</t>
  </si>
  <si>
    <t>4870-01254-007</t>
  </si>
  <si>
    <t>4870-01251-160</t>
  </si>
  <si>
    <t>4870-01251-362</t>
  </si>
  <si>
    <t>4870-01252-160</t>
  </si>
  <si>
    <t>4870-01252-362</t>
  </si>
  <si>
    <t>4870-01253-160</t>
  </si>
  <si>
    <t>4870-01253-362</t>
  </si>
  <si>
    <t>4870-01254-160</t>
  </si>
  <si>
    <t>4870-01254-362</t>
  </si>
  <si>
    <t>Premier, One Year, Capture Server Appliance records 6 SIP/H323 calls, 3 of which can be used as live .mp4 streams.</t>
  </si>
  <si>
    <t>4870-01251-112</t>
  </si>
  <si>
    <t>Premier, Three Year, Capture Server Appliance records 6 SIP/H323 calls, 3 of which can be used as live .mp4 streams.</t>
  </si>
  <si>
    <t>4870-01251-312</t>
  </si>
  <si>
    <t>Premier, One Year, Capture Server Appliance records up to 12 SIP/H323 calls, 6 of which can be used as live .mp4 streams.</t>
  </si>
  <si>
    <t>4870-01252-112</t>
  </si>
  <si>
    <t>Premier, Three Year, Capture Server Appliance records up to 12 SIP/H323 calls, 6 of which can be used as live .mp4 streams.</t>
  </si>
  <si>
    <t>4870-01252-312</t>
  </si>
  <si>
    <t>Premier, One Year, Capture Server Appliance records up to 18 SIP/H323 calls, 9 of which can be used as live .mp4 streams.</t>
  </si>
  <si>
    <t>4870-01253-112</t>
  </si>
  <si>
    <t>Premier, Three Year, Capture Server Appliance records up to 18 SIP/H323 calls, 9 of which can be used as live .mp4 streams.</t>
  </si>
  <si>
    <t>4870-01253-312</t>
  </si>
  <si>
    <t>Premier, One Year, Capture Server Appliance records up to 40 SIP/H323 calls, 9 of which can be used as live .mp4 streams.</t>
  </si>
  <si>
    <t>4870-01254-112</t>
  </si>
  <si>
    <t>Premier, Three Year, Capture Server Appliance records up to 40 SIP/H323 calls, 9 of which can be used as live .mp4 streams.</t>
  </si>
  <si>
    <t>4870-01254-312</t>
  </si>
  <si>
    <t>Service - RealPresence Capture Series Software</t>
  </si>
  <si>
    <t>Premier, One Year, Capture Server Appliance feature upgrade - add (6) record, (3) of which = live .mp4 streams to VRSS5000-6 or VRSS5000-12 (for a total of 18/9 per Capture Server).</t>
  </si>
  <si>
    <t>4870-01255-112</t>
  </si>
  <si>
    <t>Premier, Three Year, Capture Server Appliance feature upgrade - add (6) record, (3) of which = live .mp4 streams to VRSS5000-6 or VRSS5000-12 (for a total of 18/9 per Capture Server).</t>
  </si>
  <si>
    <t>4870-01255-312</t>
  </si>
  <si>
    <t>4870-01255-160</t>
  </si>
  <si>
    <t>4870-01255-362</t>
  </si>
  <si>
    <t>REALPRESENCE CLOUDAXIS SUITE</t>
  </si>
  <si>
    <t>RealPresence CloudAXIS Suite Application</t>
  </si>
  <si>
    <t>AddOn 100 concurrent web sessions. Part valid only for version 1.2.X. Use part 5230-70203-100 for ver 1.3 and above.</t>
  </si>
  <si>
    <t>5157-70200-100</t>
  </si>
  <si>
    <t>Base SW  Bundle includes Services Portal, Meeing Portal and provides 100 concurrent web participant sessions. Cannot be sublicensed.</t>
  </si>
  <si>
    <t>5230-70200-100</t>
  </si>
  <si>
    <t>Add on license to CloudAXIS Suite 100 license ent edition. License adds (100) concurrent participant capacity to RealPresence CloudAXIS Ste. Maint Required.</t>
  </si>
  <si>
    <t>5230-70203-100</t>
  </si>
  <si>
    <t>Service-RealPresence CloudAXIS Suite Application Software Bundle</t>
  </si>
  <si>
    <t>Implementation Remote, RealPresence CloudAXIS Suite 100 Lic Bndl Enterprise Edition</t>
  </si>
  <si>
    <t>4870-70200-001</t>
  </si>
  <si>
    <t>Implementation, RealPresence CloudAXIS Suite 100 Lic Bndl Enterprise Edition</t>
  </si>
  <si>
    <t>4870-70200-007</t>
  </si>
  <si>
    <t>Premier Software Services</t>
  </si>
  <si>
    <t>Premier Software Service 8X5, One Year, RealPresence CloudAXIS Suite 100 Lic Bndl Enterprise Edition</t>
  </si>
  <si>
    <t>4870-70200-402</t>
  </si>
  <si>
    <t>Premier Software Service 8X5, Three Year, RealPresence CloudAXIS Suite 100 Lic Bndl Enterprise Edition</t>
  </si>
  <si>
    <t>4870-70200-404</t>
  </si>
  <si>
    <t>Premier Software Service 8X5, One Year, RealPresence CloudAXIS Suite Client API Lic</t>
  </si>
  <si>
    <t>4870-70201-402</t>
  </si>
  <si>
    <t>Premier Software Service 8X5, Three Year, RealPresence CloudAXIS Suite Client API Lic</t>
  </si>
  <si>
    <t>4870-70201-404</t>
  </si>
  <si>
    <t>Premier Software Service 8X5, One Year, 100 license add on. Base SW provides 100 concurrent web participant sessions.</t>
  </si>
  <si>
    <t>4870-70211-402</t>
  </si>
  <si>
    <t>Premier Software Service 8X5, Three Year, 100 license add on. Base SW provides 100 concurrent web participant sessions.</t>
  </si>
  <si>
    <t>4870-70211-404</t>
  </si>
  <si>
    <t>4870-70200-442</t>
  </si>
  <si>
    <t>4870-70200-445</t>
  </si>
  <si>
    <t>4870-70201-442</t>
  </si>
  <si>
    <t>4870-70201-445</t>
  </si>
  <si>
    <t>4870-70210-442</t>
  </si>
  <si>
    <t>4870-70210-445</t>
  </si>
  <si>
    <t>4870-70211-442</t>
  </si>
  <si>
    <t>4870-70211-445</t>
  </si>
  <si>
    <t>RMX 4000 Base Systems</t>
  </si>
  <si>
    <t>RMX 4000 AC including all required FRUs (w\o media cards) for IP only use. ORDER MUST INCLUDE MEDIA CARD MODULE(S) AND LICENSES.</t>
  </si>
  <si>
    <t>RMX 4000 DC including all required FRUs (w\o media cards) for IP only use. MEDIA CARD MODULES AND LICENSES MUST BE PURCHASED OR TRANSFERRED FOR SYSTEM TO OPERATE.</t>
  </si>
  <si>
    <t>RMX 2000 Base Systems</t>
  </si>
  <si>
    <t>RMX 2000 including all require FRUs (w\o media cards) for IP only use. MEDIA CARD MODULES AND LICENSES MUST BE PURCHASED OR TRANSFERRED FOR SYSTEM TO OPERATE.</t>
  </si>
  <si>
    <t>RMX 2000 - RMX 4000 Options and Upgrades</t>
  </si>
  <si>
    <t>RMX800s/1500/2000/4000 Encryption License pack - restricted by destination countries</t>
  </si>
  <si>
    <t>Collaboration Server/RMX 2000 SVC Resource Enablement License. Required for SVC and SVC/AVC mixed operation on licensed resources.</t>
  </si>
  <si>
    <t>5150-18200-511</t>
  </si>
  <si>
    <t>Collaboration Server/RMX 4000 SVC Resource Enablement License. Required for SVC and SVC/AVC mixed operation on licensed resources.</t>
  </si>
  <si>
    <t>5150-18200-512</t>
  </si>
  <si>
    <t>5157-18200-215</t>
  </si>
  <si>
    <t>RMX 4000 SVC Resource Enablement License. Required for SVC and SVC/AVC mixed operation on licensed resources  (Maintenance Contract Required).</t>
  </si>
  <si>
    <t>5157-18200-512</t>
  </si>
  <si>
    <t>5157-18350-010</t>
  </si>
  <si>
    <t>5157-18350-015</t>
  </si>
  <si>
    <t>5157-18350-020</t>
  </si>
  <si>
    <t>5157-18350-030</t>
  </si>
  <si>
    <t>RMX 2000/4000 Resource License Pack - 22HD1080p/45HD720p/90SD/135CIF resource licenses - additional Media Processing Module hardware may be required. (Maintenance Contract Required)</t>
  </si>
  <si>
    <t>5157-18350-045</t>
  </si>
  <si>
    <t>5157-18350-060</t>
  </si>
  <si>
    <t>5157-18350-090</t>
  </si>
  <si>
    <t>5157-18350-120</t>
  </si>
  <si>
    <t>RMX 2000 - RMX 4000 Spares - Replacement Parts</t>
  </si>
  <si>
    <t>RMX 2000 Options and Upgrades - Federal</t>
  </si>
  <si>
    <t>RMX 4000 and RMX 2000 Options and Upgrades - UC APL</t>
  </si>
  <si>
    <t>RMX 2000 Event Mode Options and Upgrades</t>
  </si>
  <si>
    <t>Premier Maintenance Services</t>
  </si>
  <si>
    <t>Premier, One Year,Collaboration Server/RMX SVC Resource Enablement License. Required for SVC and SVC/AVC mixed operation on licensed resources.</t>
  </si>
  <si>
    <t>4870-00283-112</t>
  </si>
  <si>
    <t>Premier, Three Year,Collaboration Server/RMX SVC Resource Enablement License. Required for SVC and SVC/AVC mixed operation on licensed resources.</t>
  </si>
  <si>
    <t>4870-00283-312</t>
  </si>
  <si>
    <t>4870-00283-160</t>
  </si>
  <si>
    <t>4870-00283-362</t>
  </si>
  <si>
    <t>4870-00914-160</t>
  </si>
  <si>
    <t>4870-00914-362</t>
  </si>
  <si>
    <t>4870-00916-160</t>
  </si>
  <si>
    <t>4870-00916-362</t>
  </si>
  <si>
    <t>4870-00918-160</t>
  </si>
  <si>
    <t>4870-00918-362</t>
  </si>
  <si>
    <t>4870-00920-160</t>
  </si>
  <si>
    <t>4870-00920-362</t>
  </si>
  <si>
    <t>4870-00922-160</t>
  </si>
  <si>
    <t>4870-00922-362</t>
  </si>
  <si>
    <t>4870-00281-112</t>
  </si>
  <si>
    <t>4870-00281-312</t>
  </si>
  <si>
    <t>4870-00281-160</t>
  </si>
  <si>
    <t>4870-00281-362</t>
  </si>
  <si>
    <t>4870-00902-160</t>
  </si>
  <si>
    <t>4870-00902-362</t>
  </si>
  <si>
    <t>4870-00904-160</t>
  </si>
  <si>
    <t>4870-00904-362</t>
  </si>
  <si>
    <t>4870-00905-160</t>
  </si>
  <si>
    <t>4870-00905-362</t>
  </si>
  <si>
    <t>4870-00906-160</t>
  </si>
  <si>
    <t>4870-00906-362</t>
  </si>
  <si>
    <t>4870-00908-160</t>
  </si>
  <si>
    <t>4870-00908-362</t>
  </si>
  <si>
    <t>4870-00910-160</t>
  </si>
  <si>
    <t>4870-00910-362</t>
  </si>
  <si>
    <t>Service - RMX 2000 Event Mode Based Systems</t>
  </si>
  <si>
    <t>Partner Branded Service</t>
  </si>
  <si>
    <t>4870-00860-160</t>
  </si>
  <si>
    <t>4870-00860-362</t>
  </si>
  <si>
    <t>4870-00862-160</t>
  </si>
  <si>
    <t>4870-00862-362</t>
  </si>
  <si>
    <t>4870-00864-160</t>
  </si>
  <si>
    <t>4870-00864-362</t>
  </si>
  <si>
    <t>4870-00866-160</t>
  </si>
  <si>
    <t>4870-00866-362</t>
  </si>
  <si>
    <t>4870-00868-160</t>
  </si>
  <si>
    <t>4870-00868-362</t>
  </si>
  <si>
    <t>4870-00870-160</t>
  </si>
  <si>
    <t>4870-00870-362</t>
  </si>
  <si>
    <t>4870-00975-160</t>
  </si>
  <si>
    <t>4870-00975-362</t>
  </si>
  <si>
    <t>4870-00274-160</t>
  </si>
  <si>
    <t>4870-00274-362</t>
  </si>
  <si>
    <t>RMX 1500 Base Systems</t>
  </si>
  <si>
    <t>RMX 1500 Base System, loaded with 6 720p, 12 SD/CIF resource licenses, no 1080p support, equipped with MPMx-S (Maintenance Contract Required)</t>
  </si>
  <si>
    <t>VRMX1506J720</t>
  </si>
  <si>
    <t>RMX 1500 Base System, loaded with 9 720p, 18 SD/CIF resource licenses, no 1080p support, equipped with MPMx-S (Maintenance Contract Required)</t>
  </si>
  <si>
    <t>VRMX1509J720</t>
  </si>
  <si>
    <t>RMX 1500 Base System, loaded with 12 720p, 24 SD/CIF resource licenses, no 1080p support, equipped with MPMx-S (Maintenance Contract Required)</t>
  </si>
  <si>
    <t>VRMX1512J720</t>
  </si>
  <si>
    <t>RMX 1500 Base Options and Upgrades</t>
  </si>
  <si>
    <t>Collaboration Server/RMX 1500 SVC Resource Enablement License. Required for SVC and SVC/AVC mixed operation on licensed resources.</t>
  </si>
  <si>
    <t>5150-18200-510</t>
  </si>
  <si>
    <t>RMX 1500 System Resource Upgrade Option for Additional 3 HD 720p video/audio resource licenses. Available only on VRMX1506J720 &amp; VRMX1509J720</t>
  </si>
  <si>
    <t>5150-18460-003</t>
  </si>
  <si>
    <t>5157-18150-000</t>
  </si>
  <si>
    <t>RMX 1500 System Resource Upgrade Option for Additional 5 video/audio resource licenses. Available only on RMX1500 MPMx-Q configurations.</t>
  </si>
  <si>
    <t>5157-18150-005</t>
  </si>
  <si>
    <t>Implementation, RMX 1500 Base System, loaded with 6 720p, 12 SD/CIF resource licenses, no 1080p support, equipped with MPMx-S (JAPAN Only)</t>
  </si>
  <si>
    <t>4860-01056-007</t>
  </si>
  <si>
    <t>Implementation, RMX 1500 Base System, loaded with 9 720p, 18 SD/CIF resource licenses, no 1080p support, equipped with MPMx-S (JAPAN Only)</t>
  </si>
  <si>
    <t>4860-01057-007</t>
  </si>
  <si>
    <t>Implementation , RMX 1500 Base System, loaded with 12 720p, 24 SD/CIF resource licenses, no 1080p support, equipped with MPMx-S (JAPAN Only)</t>
  </si>
  <si>
    <t>4860-01058-007</t>
  </si>
  <si>
    <t>Premier, One Year, RMX 1500 Base System, loaded with 6 720p, 12 SD/CIF resource licenses, no 1080p support, equipped with MPMx-S (JAPAN Only)</t>
  </si>
  <si>
    <t>4860-01056-112</t>
  </si>
  <si>
    <t>Premier, Three Year, RMX 1500 Base System, loaded with 6 720p, 12 SD/CIF resource licenses, no 1080p support, equipped with MPMx-S (JAPAN Only)</t>
  </si>
  <si>
    <t>4860-01056-312</t>
  </si>
  <si>
    <t>Premier, One Year, RMX 1500 Base System, loaded with 9 720p, 18 SD/CIF resource licenses, no 1080p support, equipped with MPMx-S (JAPAN Only)</t>
  </si>
  <si>
    <t>4860-01057-112</t>
  </si>
  <si>
    <t>Premier, Three Year, RMX 1500 Base System, loaded with 9 720p, 18 SD/CIF resource licenses, no 1080p support, equipped with MPMx-S (JAPAN Only)</t>
  </si>
  <si>
    <t>4860-01057-312</t>
  </si>
  <si>
    <t>Premier, One Year, RMX 1500 Base System, loaded with 12 720p, 24 SD/CIF resource licenses, no 1080p support, equipped with MPMx-S (JAPAN Only)</t>
  </si>
  <si>
    <t>4860-01058-112</t>
  </si>
  <si>
    <t>Premier, Three Year, RMX 1500 Base System, loaded with 12 720p, 24 SD/CIF resource licenses, no 1080p support, equipped with MPMx-S (JAPAN Only)</t>
  </si>
  <si>
    <t>4860-01058-312</t>
  </si>
  <si>
    <t>Premier, One Year, RMX 1500 System Resource Upgrade Option for Additional 3 HD 720p video/audio resource licenses. Available only on RMX1500 MPMx-S configurations (JAPAN Only)</t>
  </si>
  <si>
    <t>4860-18460-112</t>
  </si>
  <si>
    <t>Premier, Three Year, RMX 1500 System Resource Upgrade Option for Additional 3 HD 720p video/audio resource licenses. Available only on RMX1500 MPMx-S configurations (JAPAN Only)</t>
  </si>
  <si>
    <t>4860-18460-312</t>
  </si>
  <si>
    <t>Premier, One Year, Collaboration Server/RMX SVC Resource Enablement License. Required for SVC and SVC/AVC mixed operation on licensed resources.</t>
  </si>
  <si>
    <t>4870-00279-112</t>
  </si>
  <si>
    <t>Premier, Three Year, Collaboration Server/RMX SVC Resource Enablement License. Required for SVC and SVC/AVC mixed operation on licensed resources.</t>
  </si>
  <si>
    <t>4870-00279-312</t>
  </si>
  <si>
    <t>4860-01056-160</t>
  </si>
  <si>
    <t>4860-01056-362</t>
  </si>
  <si>
    <t>4860-01057-160</t>
  </si>
  <si>
    <t>4860-01057-362</t>
  </si>
  <si>
    <t>4860-01058-160</t>
  </si>
  <si>
    <t>4860-01058-362</t>
  </si>
  <si>
    <t>4860-18460-160</t>
  </si>
  <si>
    <t>4860-18460-362</t>
  </si>
  <si>
    <t>4870-00279-160</t>
  </si>
  <si>
    <t>4870-00279-362</t>
  </si>
  <si>
    <t>4870-00926-160</t>
  </si>
  <si>
    <t>4870-00926-362</t>
  </si>
  <si>
    <t>4870-00928-160</t>
  </si>
  <si>
    <t>4870-00928-362</t>
  </si>
  <si>
    <t>4870-00930-160</t>
  </si>
  <si>
    <t>4870-00930-362</t>
  </si>
  <si>
    <t>4870-00932-160</t>
  </si>
  <si>
    <t>4870-00932-362</t>
  </si>
  <si>
    <t>4870-00934-160</t>
  </si>
  <si>
    <t>4870-00934-362</t>
  </si>
  <si>
    <t>4870-00973-160</t>
  </si>
  <si>
    <t>4870-00973-362</t>
  </si>
  <si>
    <t>4870-00976-160</t>
  </si>
  <si>
    <t>4870-00976-362</t>
  </si>
  <si>
    <t>4870-00936-160</t>
  </si>
  <si>
    <t>4870-00936-362</t>
  </si>
  <si>
    <t>4870-00977-160</t>
  </si>
  <si>
    <t>4870-00977-362</t>
  </si>
  <si>
    <t>4870-00978-160</t>
  </si>
  <si>
    <t>4870-00978-362</t>
  </si>
  <si>
    <t>RPCS 800s Base Systems</t>
  </si>
  <si>
    <t>RPCS 800s Software Licenses</t>
  </si>
  <si>
    <t>5157-18260-005</t>
  </si>
  <si>
    <t>5157-18260-010</t>
  </si>
  <si>
    <t>RPCS 800s Resource License Pack - 15HD720p/30SD/45SVC resource licenses (Maintenance Contract Required)</t>
  </si>
  <si>
    <t>5157-18260-015</t>
  </si>
  <si>
    <t>4870-74600-160</t>
  </si>
  <si>
    <t>4870-74600-362</t>
  </si>
  <si>
    <t>4870-74601-160</t>
  </si>
  <si>
    <t>4870-74601-362</t>
  </si>
  <si>
    <t>4870-74602-160</t>
  </si>
  <si>
    <t>4870-74602-362</t>
  </si>
  <si>
    <t>4870-74603-160</t>
  </si>
  <si>
    <t>4870-74603-362</t>
  </si>
  <si>
    <t>Premier, One Year, RPCS 800s Resource License Pack - 10HD720p/20SD/30SVC resource licenses</t>
  </si>
  <si>
    <t>Premier, Three Year, RPCS 800s Resource License Pack - 10HD720p/20SD/30SVC resource licenses</t>
  </si>
  <si>
    <t>4870-18260-160</t>
  </si>
  <si>
    <t>4870-18260-362</t>
  </si>
  <si>
    <t>4870-18261-160</t>
  </si>
  <si>
    <t>4870-18261-362</t>
  </si>
  <si>
    <t>4870-18262-160</t>
  </si>
  <si>
    <t>4870-18262-362</t>
  </si>
  <si>
    <t>4870-18263-160</t>
  </si>
  <si>
    <t>4870-18263-362</t>
  </si>
  <si>
    <t>RPCS Virtual Edition</t>
  </si>
  <si>
    <t>RPCS Virtual Edition Base Systems</t>
  </si>
  <si>
    <t>RPCS Virtual Edition 5HD/10SD/15SVC resource configured &amp; licensed system (Maintenance Contract Required)</t>
  </si>
  <si>
    <t>5230-74601-005</t>
  </si>
  <si>
    <t>RPCS Virtual Edition 10HD/20SD/30SVC resource configured &amp; licensed system (Maintenance Contract Required)</t>
  </si>
  <si>
    <t>5230-74601-010</t>
  </si>
  <si>
    <t>RPCS Virtual Edition 15HD/30SD/45SVC resource configured &amp; licensed system (Maintenance Contract Required)</t>
  </si>
  <si>
    <t>5230-74601-015</t>
  </si>
  <si>
    <t>RPCS Virtual Edition 20HD/40SD/60SVC resource configured &amp; licensed system (Maintenance Contract Required)</t>
  </si>
  <si>
    <t>5230-74601-020</t>
  </si>
  <si>
    <t>RPCS Virtual Edition Software Licenses</t>
  </si>
  <si>
    <t>RPCS Virtual Edition Resource License Pack - 5HD720p/10SD/15SVC resource licenses (Maintenance Contract Required)</t>
  </si>
  <si>
    <t>5230-74602-005</t>
  </si>
  <si>
    <t>RPCS Virtual Edition Resource License Pack - 10HD720p/20SD/30SVC resource licenses (Maintenance Contract Required)</t>
  </si>
  <si>
    <t>5230-74602-010</t>
  </si>
  <si>
    <t>Service - RPCS Virtual Edition Base Systems</t>
  </si>
  <si>
    <t>Remote Implementation, RPCS Virtual Edition</t>
  </si>
  <si>
    <t>4870-74605-001</t>
  </si>
  <si>
    <t>Implementation Onsite, RPCS Virtual Edition</t>
  </si>
  <si>
    <t>4870-74605-007</t>
  </si>
  <si>
    <t>Premier Software Service 8X5, One Year, RPCS Virtual Edition 5HD/10SD/15SVC resource configured &amp; licensed system</t>
  </si>
  <si>
    <t>4870-74605-402</t>
  </si>
  <si>
    <t>Premier Software Service 8X5, Three Year, RPCS Virtual Edition 5HD/10SD/15SVC resource configured &amp; licensed system</t>
  </si>
  <si>
    <t>4870-74605-404</t>
  </si>
  <si>
    <t>Premier Software Service 8X5, One Year, RPCS Virtual Edition 10HD/20SD/30SVC resource configured &amp; licensed system</t>
  </si>
  <si>
    <t>4870-74610-402</t>
  </si>
  <si>
    <t>Premier Software Service 8X5, Three Year, RPCS Virtual Edition 10HD/20SD/30SVC resource configured &amp; licensed system</t>
  </si>
  <si>
    <t>4870-74610-404</t>
  </si>
  <si>
    <t>Premier Software Service 8X5, One Year, RPCS Virtual Edition 15HD/30SD/45SVC resource configured &amp; licensed system</t>
  </si>
  <si>
    <t>4870-74615-402</t>
  </si>
  <si>
    <t>Premier Software Service 8X5, Three Year, RPCS Virtual Edition 15HD/30SD/45SVC resource configured &amp; licensed system</t>
  </si>
  <si>
    <t>4870-74615-404</t>
  </si>
  <si>
    <t>Premier Software Service 8X5, One Year, RPCS Virtual Edition 20HD/40SD/60SVC resource configured &amp; licensed system</t>
  </si>
  <si>
    <t>4870-74620-402</t>
  </si>
  <si>
    <t>Premier Software Service 8X5, Three Year, RPCS Virtual Edition 20HD/40SD/60SVC resource configured &amp; licensed system</t>
  </si>
  <si>
    <t>4870-74620-404</t>
  </si>
  <si>
    <t>4870-74605-442</t>
  </si>
  <si>
    <t>4870-74605-445</t>
  </si>
  <si>
    <t>4870-74610-442</t>
  </si>
  <si>
    <t>4870-74610-445</t>
  </si>
  <si>
    <t>4870-74615-442</t>
  </si>
  <si>
    <t>4870-74615-445</t>
  </si>
  <si>
    <t>4870-74620-442</t>
  </si>
  <si>
    <t>4870-74620-445</t>
  </si>
  <si>
    <t>Service - RPCS Virtual Edition Software Licenses</t>
  </si>
  <si>
    <t>Premier Software Service 8X5, One Year, RPCS Virtual Edition Resource License Pack - 5HD720p/10SD/15SVC resource licenses</t>
  </si>
  <si>
    <t>4870-18205-402</t>
  </si>
  <si>
    <t>Premier Software Service 8X5, Three Year, RPCS Virtual Edition Resource License Pack - 5HD720p/10SD/15SVC resource licenses</t>
  </si>
  <si>
    <t>4870-18205-404</t>
  </si>
  <si>
    <t>Premier Software Service 8X5, One Year, RPCS Virtual Edition Resource License Pack - 10HD720p/20SD/30SVC resource licenses</t>
  </si>
  <si>
    <t>4870-18210-402</t>
  </si>
  <si>
    <t>Premier Software Service 8X5, Three Year, RPCS Virtual Edition Resource License Pack - 10HD720p/20SD/30SVC resource licenses</t>
  </si>
  <si>
    <t>4870-18210-404</t>
  </si>
  <si>
    <t>Premier Software Service 8X5, One Year, RPCS Virtual Edition Multiple Network License</t>
  </si>
  <si>
    <t>4870-18501-402</t>
  </si>
  <si>
    <t>Premier Software Service 8X5, Three Year, RPCS Virtual Edition Multiple Network License</t>
  </si>
  <si>
    <t>4870-18501-404</t>
  </si>
  <si>
    <t>4870-18205-442</t>
  </si>
  <si>
    <t>4870-18205-445</t>
  </si>
  <si>
    <t>4870-18210-442</t>
  </si>
  <si>
    <t>4870-18210-445</t>
  </si>
  <si>
    <t>4870-18501-442</t>
  </si>
  <si>
    <t>4870-18501-445</t>
  </si>
  <si>
    <t>REALPRESENCE CONTENT SUITE</t>
  </si>
  <si>
    <t>RealPresence Content Sharing Suite Application</t>
  </si>
  <si>
    <t>CSS SW Appliances</t>
  </si>
  <si>
    <t>Content Sharing Suite software, 5 Concurrent Call Licenses. (Maintenance Contract Required)</t>
  </si>
  <si>
    <t>5150-49454-005</t>
  </si>
  <si>
    <t>Content Sharing Suite software, 15 Concurrent Call Licenses. (Maintenance Contract Required)</t>
  </si>
  <si>
    <t>5150-49454-015</t>
  </si>
  <si>
    <t>Content Sharing Suite software, 50 Concurrent Call Licenses. (Maintenance Contract Required)</t>
  </si>
  <si>
    <t>5150-49454-050</t>
  </si>
  <si>
    <t>Content Sharing Suite software, 150 Concurrent Call Licenses. (Maintenance Contract Required)</t>
  </si>
  <si>
    <t>5150-49454-150</t>
  </si>
  <si>
    <t>CSS Licenses</t>
  </si>
  <si>
    <t>License to add one Redundant (1+1) Server to Content Sharing Suite. Requires CSS software (5150-49454-XXX).(Maintenance Contract Required)</t>
  </si>
  <si>
    <t>5150-49452-001</t>
  </si>
  <si>
    <t>License to add one Extra (N+1) Server to Content Sharing Suite. Requires 150-Call License (5150-49454-150 or 5150-45455-150). (Maintenance Contract Required)</t>
  </si>
  <si>
    <t>5150-49453-001</t>
  </si>
  <si>
    <t>License to add 5 Concurrent Calls to Content Sharing Suite. Requires CSS software (5150-49454-XXX). (Maintenance Contract Required)</t>
  </si>
  <si>
    <t>5150-49455-005</t>
  </si>
  <si>
    <t>License to add 15 Concurrent Calls to Content Sharing Suite. Requires CSS software (5150-49454-XXX). (Maintenance Contract Required)</t>
  </si>
  <si>
    <t>5150-49455-015</t>
  </si>
  <si>
    <t>License to add 50 Concurrent Calls to Content Sharing Suite. Requires CSS software (5150-49454-XXX). (Maintenance Contract Required)</t>
  </si>
  <si>
    <t>5150-49455-050</t>
  </si>
  <si>
    <t>License to add 150 Concurrent Calls to Content Sharing Suite. Requires CSS software (5150-49454-XXX). (Maintenance Contract Required)</t>
  </si>
  <si>
    <t>5150-49455-150</t>
  </si>
  <si>
    <t>Service-RealPresence Content Sharing Suite Application</t>
  </si>
  <si>
    <t>Implementation Remote, CSS Software</t>
  </si>
  <si>
    <t>4870-49350-001</t>
  </si>
  <si>
    <t>Implementation, CSS Software</t>
  </si>
  <si>
    <t>4870-49350-007</t>
  </si>
  <si>
    <t>Premier Software Service 8X5, One Year, CSS SW, 5 Concurrent Session, WW</t>
  </si>
  <si>
    <t>4870-49405-402</t>
  </si>
  <si>
    <t>Premier Software Service 8X5, Three Year, CSS SW, 5 Concurrent Session, WW</t>
  </si>
  <si>
    <t>4870-49405-404</t>
  </si>
  <si>
    <t>Premier Software Service 8X5, One Year, CSS SW, 15 Concurrent Session, WW</t>
  </si>
  <si>
    <t>4870-49415-402</t>
  </si>
  <si>
    <t>Premier Software Service 8X5, Three Year, CSS SW, 15 Concurrent Session, WW</t>
  </si>
  <si>
    <t>4870-49415-404</t>
  </si>
  <si>
    <t>Premier Software Service 8X5, One Year, CSS SW, 150 Concurrent Session</t>
  </si>
  <si>
    <t>4870-49454-402</t>
  </si>
  <si>
    <t>Premier Software Service 8X5, Three Year, CSS SW, 150 Concurrent Session</t>
  </si>
  <si>
    <t>4870-49454-404</t>
  </si>
  <si>
    <t>Premier Software Service 8X5, One Year, CSS SW, 50 Concurrent Session, WW</t>
  </si>
  <si>
    <t>4870-49455-402</t>
  </si>
  <si>
    <t>Premier Software Service 8X5, Three Year, CSS SW, 50 Concurrent Session, WW</t>
  </si>
  <si>
    <t>4870-49455-404</t>
  </si>
  <si>
    <t>4870-49405-442</t>
  </si>
  <si>
    <t>4870-49405-445</t>
  </si>
  <si>
    <t>4870-49415-442</t>
  </si>
  <si>
    <t>4870-49415-445</t>
  </si>
  <si>
    <t>4870-49454-442</t>
  </si>
  <si>
    <t>4870-49454-445</t>
  </si>
  <si>
    <t>4870-49455-442</t>
  </si>
  <si>
    <t>4870-49455-445</t>
  </si>
  <si>
    <t>Service-RealPresence Content Sharing Suite Licenses Software</t>
  </si>
  <si>
    <t>Premier Software Service 8X5, One Year, CSS 50 Sessions License add on</t>
  </si>
  <si>
    <t>4870-49450-402</t>
  </si>
  <si>
    <t>Premier Software Service 8X5, Three Year, CSS 50 Sessions License add on</t>
  </si>
  <si>
    <t>4870-49450-404</t>
  </si>
  <si>
    <t>Premier Software Service 8X5, One Year, CSS Redundant Server Activation License</t>
  </si>
  <si>
    <t>4870-49452-402</t>
  </si>
  <si>
    <t>Premier Software Service 8X5, Three Year, CSS Redundant Server Activation License</t>
  </si>
  <si>
    <t>4870-49452-404</t>
  </si>
  <si>
    <t>Premier Software Service 8X5, One Year, CSS Extra Server Activation Ent License</t>
  </si>
  <si>
    <t>4870-49453-402</t>
  </si>
  <si>
    <t>Premier Software Service 8X5, Three Year, CSS Extra Server Activation Ent License</t>
  </si>
  <si>
    <t>4870-49453-404</t>
  </si>
  <si>
    <t>Premier Software Service 8X5, One Year, CSS 5 Session License add on</t>
  </si>
  <si>
    <t>4870-494A5-402</t>
  </si>
  <si>
    <t>Premier Software Service 8X5, Three Year, CSS 5 Session License add on</t>
  </si>
  <si>
    <t>4870-494A5-404</t>
  </si>
  <si>
    <t>Premier Software Service 8X5, One Year, CSS 15 Session License add on</t>
  </si>
  <si>
    <t>4870-49A15-402</t>
  </si>
  <si>
    <t>Premier Software Service 8X5, Three Year, CSS 15 Session License add on</t>
  </si>
  <si>
    <t>4870-49A15-404</t>
  </si>
  <si>
    <t>Premier Software Service 8X5, One Year, CSS 150 Session License add on</t>
  </si>
  <si>
    <t>4870-4A150-402</t>
  </si>
  <si>
    <t>Premier Software Service 8X5, Three Year, CSS 150 Session License add on</t>
  </si>
  <si>
    <t>4870-4A150-404</t>
  </si>
  <si>
    <t>4870-49450-442</t>
  </si>
  <si>
    <t>4870-49450-445</t>
  </si>
  <si>
    <t>4870-49452-442</t>
  </si>
  <si>
    <t>4870-49452-445</t>
  </si>
  <si>
    <t>4870-49453-442</t>
  </si>
  <si>
    <t>4870-49453-445</t>
  </si>
  <si>
    <t>4870-494A5-442</t>
  </si>
  <si>
    <t>4870-494A5-445</t>
  </si>
  <si>
    <t>4870-49A15-442</t>
  </si>
  <si>
    <t>4870-49A15-445</t>
  </si>
  <si>
    <t>4870-4A150-442</t>
  </si>
  <si>
    <t>4870-4A150-445</t>
  </si>
  <si>
    <t>REALPRESENCE MANAGEMENT APPLICATIONS</t>
  </si>
  <si>
    <t>DMA 7000 Base Systems</t>
  </si>
  <si>
    <t>DMA 7000 Server w/H.323 GK and SIP Registrar. 50 concurrent calls. Supports up to 64 MCUs (RMX &amp; Codian) &amp; 15K registrants. Super-clustering, H.323/SIP Gateway. Extra call licenses up to 5K sold separately.</t>
  </si>
  <si>
    <t>DMA Super Node-500 Call Bundle Service Provider.</t>
  </si>
  <si>
    <t>SP2200-76300-250</t>
  </si>
  <si>
    <t>DMA 7000 Licenses, Options and Upgrades</t>
  </si>
  <si>
    <t>Polycom Conferencing Add-in for IBM Sametime. TCSPI V3-IBM Sametime to DMA Software, Req. Maint (except China) and DMA API Enabled.</t>
  </si>
  <si>
    <t>5155-79200-300</t>
  </si>
  <si>
    <t>DMA 7000 Cords, Cables and Accessories</t>
  </si>
  <si>
    <t>Power Cord  for Australia, New-Zealand used in DMA; RPAD; RPCS; RPRM &amp; RPMM</t>
  </si>
  <si>
    <t>2201-12310-004</t>
  </si>
  <si>
    <t>Power Cord  for Japan used in DMA; RPAD; RPCS; RPRM &amp; RPMM</t>
  </si>
  <si>
    <t>2201-12310-133</t>
  </si>
  <si>
    <t>Implementation, DMA 7000 Single-Server Upgrade if implementation is at a remote site from the primary DMA, or after the DMA is installed.  Provides hardware and licensing to convert a single-server system into a dual-server system.</t>
  </si>
  <si>
    <t>4870-76310-007</t>
  </si>
  <si>
    <t>Implementation, TCSPI, Transition from IBM Plug-In Version 2 to Version 3 - Onsite</t>
  </si>
  <si>
    <t>4870-79200-004</t>
  </si>
  <si>
    <t>Implementation, TCSPI Version 3 - IBM Sametime - Onsite</t>
  </si>
  <si>
    <t>4870-79200-007</t>
  </si>
  <si>
    <t>Polycom AAccess Premier, 1Yr, DMA7000 Platform 50 Concurrent Call License. Software Only. Purchase to upgrade capacity on  DMA7000 platform. License can be purchased in multiples to aggregate call volume.  DMA7000 supports up to 5K concurrent calls total</t>
  </si>
  <si>
    <t>4870-76350-513</t>
  </si>
  <si>
    <t>Polycom AAccess Premier, 3Yr, DMA7000 Platform 50 Concurrent Call License. Software Only. Purchase to upgrade capacity on  DMA7000 platform. License can be purchased in multiples to aggregate call volume.  DMA7000 supports up to 5K concurrent calls total</t>
  </si>
  <si>
    <t>4870-76350-533</t>
  </si>
  <si>
    <t>4870-01011-160</t>
  </si>
  <si>
    <t>4870-01011-362</t>
  </si>
  <si>
    <t>4870-01012-160</t>
  </si>
  <si>
    <t>4870-01012-362</t>
  </si>
  <si>
    <t>4870-01013-160</t>
  </si>
  <si>
    <t>4870-01013-362</t>
  </si>
  <si>
    <t>4870-01014-160</t>
  </si>
  <si>
    <t>4870-01014-362</t>
  </si>
  <si>
    <t>4870-01015-160</t>
  </si>
  <si>
    <t>4870-01015-362</t>
  </si>
  <si>
    <t>4870-01016-160</t>
  </si>
  <si>
    <t>4870-01016-362</t>
  </si>
  <si>
    <t>4870-01017-160</t>
  </si>
  <si>
    <t>4870-01017-362</t>
  </si>
  <si>
    <t>4870-01021-160</t>
  </si>
  <si>
    <t>4870-01021-362</t>
  </si>
  <si>
    <t>4870-01022-160</t>
  </si>
  <si>
    <t>4870-01022-362</t>
  </si>
  <si>
    <t>4870-01027-160</t>
  </si>
  <si>
    <t>4870-01027-362</t>
  </si>
  <si>
    <t>4870-01033-160</t>
  </si>
  <si>
    <t>4870-01033-362</t>
  </si>
  <si>
    <t>4870-01034-160</t>
  </si>
  <si>
    <t>4870-01034-362</t>
  </si>
  <si>
    <t>4870-76300-160</t>
  </si>
  <si>
    <t>4870-76300-362</t>
  </si>
  <si>
    <t>4870-76350-160</t>
  </si>
  <si>
    <t>4870-76350-362</t>
  </si>
  <si>
    <t>4870-76350-716</t>
  </si>
  <si>
    <t>4870-76350-736</t>
  </si>
  <si>
    <t>Premier, One Year, DMA 7000 Single-Server Upgrade. Provides hardware and licensing to convert a single-server system into a dual-server system.</t>
  </si>
  <si>
    <t>4870-76310-112</t>
  </si>
  <si>
    <t>Premier, Three Year, DMA 7000 Single-Server Upgrade. Provides hardware and licensing to convert a single-server system into a dual-server system.</t>
  </si>
  <si>
    <t>4870-76310-312</t>
  </si>
  <si>
    <t>4870-76310-160</t>
  </si>
  <si>
    <t>4870-76310-362</t>
  </si>
  <si>
    <t>Service - DMA 7000 Options and Upgrades TCSPI V3</t>
  </si>
  <si>
    <t>Premier Software Service 8X5, One Year, TCSPI Version 3 - IBM Sametime to DMA Software and DMA API Enabled</t>
  </si>
  <si>
    <t>4870-79200-402</t>
  </si>
  <si>
    <t>Premier Software Service 8X5, Three Year, TCSPI Version 3 - IBM Sametime to DMA Software and DMA API Enabled</t>
  </si>
  <si>
    <t>4870-79200-404</t>
  </si>
  <si>
    <t>Premier Software Service 24X7, One Year, TCSPI Version 3 - IBM Sametime to DMA Software and DMA API Enabled</t>
  </si>
  <si>
    <t>4870-79200-412</t>
  </si>
  <si>
    <t>Premier Software Service 24X7, Three Year, TCSPI Version 3 - IBM Sametime to DMA Software and DMA API Enabled</t>
  </si>
  <si>
    <t>4870-79200-414</t>
  </si>
  <si>
    <t>4870-79200-442</t>
  </si>
  <si>
    <t>4870-79200-445</t>
  </si>
  <si>
    <t>4870-79200-452</t>
  </si>
  <si>
    <t>4870-79200-454</t>
  </si>
  <si>
    <t>DMA Virtual Edition</t>
  </si>
  <si>
    <t>DMA VE Base Systems</t>
  </si>
  <si>
    <t>DMA 7000 Virtual Edition - Dual Instance Server w/H.323 GK and SIP Registrar. 10 concurrent calls. Supports up to 64 MCUs (RMX &amp; Codian) &amp; 15K registrants, Super-clustering, H.323/SIP Gateway. Extra call licenses up to 5K sold separately</t>
  </si>
  <si>
    <t>5230-76400-150</t>
  </si>
  <si>
    <t>DMA 7000 Virtual Edition - Dual Instance Server w/H.323 GK and SIP Registrar. 500 concurrent calls. Supports up to 64 MCUs (RMX &amp; Codian) &amp; 15K registrants, Super-clustering, H.323/SIP Gateway. Extra call licenses up to 5K sold separately</t>
  </si>
  <si>
    <t>5230-76400-250</t>
  </si>
  <si>
    <t>DMA 7000 Virtual Edition - Single Instance Server w/H.323 GK and SIP Registrar. 500 concurrent calls. Supports up to 64 MCUs (RMX &amp; Codian) &amp; 15K registrants, Super-clustering, H.323/SIP Gateway. Extra call licenses up to 5K sold separately</t>
  </si>
  <si>
    <t>5230-76400-350</t>
  </si>
  <si>
    <t>DMA 7000 Virtual Edition - Single Instance Server w/H.323 GK and SIP Registrar. 100 concurrent calls. Supports up to 64 MCUs (RMX &amp; Codian) &amp; 15K registrants, Super-clustering, H.323/SIP Gateway. Extra call licenses sold separately(Maint Contract Req)</t>
  </si>
  <si>
    <t>5230-76400-450</t>
  </si>
  <si>
    <t>DMA 7000 Virtual Edition - Dual Instance Server w/H.323 GK and SIP Registrar. 100 concurrent calls. Supports up to 64 MCUs (RMX &amp; Codian) &amp; 15K registrants, Super-clustering, H.323/SIP Gateway. Extra call licenses sold separately(Maint Contract Req)</t>
  </si>
  <si>
    <t>5230-76400-550</t>
  </si>
  <si>
    <t>DMA 7000 Virtual Edition - Single Instance Server w/H.323 GK and SIP Registrar. 50 concurrent calls. Supports up to 64 MCUs (RMX &amp; Codian) &amp; 15K registrants, Super-clustering, H.323/SIP Gateway. Extra call licenses sold separately(Maint Contract Req)</t>
  </si>
  <si>
    <t>5230-76400-650</t>
  </si>
  <si>
    <t>DMA VE Licenses, Options and Upgrades</t>
  </si>
  <si>
    <t>DMA 7000 Virtual Edition 100 Concurrent Call License. Software Only. Purchase to upgrade capacity on DMA 7000 platform. License can be purchased in multiples to aggregate call volume. DMA 7000 supports up to 5K concurrent calls total.(Maint Contract Req)</t>
  </si>
  <si>
    <t>5230-76400-001</t>
  </si>
  <si>
    <t>DMA 7000 Virtual Edition 500 Concurrent Call License. Software Only. Purchase to upgrade capacity on DMA 7000 platform. License can be purchased in multiples to aggregate call volume. DMA 7000 supports up to 5K concurrent calls total.(Maint Contract Req)</t>
  </si>
  <si>
    <t>5230-76400-002</t>
  </si>
  <si>
    <t>DMA 7000 Virtual Edition 1000 Concurrent Call License. Software Only. Purchase to upgrade capacity on DMA 7000 platform. License can be purchased in multiple to aggregate call volume. DMA 7000 supports up to 5K concurrent calls total.(Maint Contract Req)</t>
  </si>
  <si>
    <t>5230-76400-003</t>
  </si>
  <si>
    <t>DMA 7000 Virtual Edition 50 Concurrent Call License. Software Only. Purchase to upgrade capacity on DMA 7000 platform. License can be purchased in multiples to aggregate call volume. DMA 7000 supports up to 5K concurrent calls total.(Maint Contract Req)</t>
  </si>
  <si>
    <t>5230-76400-005</t>
  </si>
  <si>
    <t>Service - DMA Virtual Edition Base Systems</t>
  </si>
  <si>
    <t>Remote Implementation, DMAVE</t>
  </si>
  <si>
    <t>4870-76410-001</t>
  </si>
  <si>
    <t>Implementation Onsite, DMAVE</t>
  </si>
  <si>
    <t>4870-76410-007</t>
  </si>
  <si>
    <t>Premier Software Service 8X5, One Year, DMAVE-Super Node, 100 Calls</t>
  </si>
  <si>
    <t>4870-76100-402</t>
  </si>
  <si>
    <t>Premier Software Service 8X5, Three Year, DMAVE-Super Node, 100 Calls</t>
  </si>
  <si>
    <t>4870-76100-404</t>
  </si>
  <si>
    <t>Premier Software Service 8X5, One Year, DMAVE-1 Node, 50 Calls</t>
  </si>
  <si>
    <t>4870-76400-402</t>
  </si>
  <si>
    <t>Premier Software Service 8X5, Three Year, DMAVE-1 Node, 50 Calls</t>
  </si>
  <si>
    <t>4870-76400-404</t>
  </si>
  <si>
    <t>Premier Software Service 8X5, One Year, DMAVE-1 Node, 100 Calls</t>
  </si>
  <si>
    <t>4870-76401-402</t>
  </si>
  <si>
    <t>Premier Software Service 8X5, Three Year, DMAVE-1 Node, 100 Calls</t>
  </si>
  <si>
    <t>4870-76401-404</t>
  </si>
  <si>
    <t>Premier Software Service 8X5, One Year, DMAVE-1 Node, 500 Calls</t>
  </si>
  <si>
    <t>4870-76402-402</t>
  </si>
  <si>
    <t>Premier Software Service 8X5, Three Year, DMAVE-1 Node, 500 Calls</t>
  </si>
  <si>
    <t>4870-76402-404</t>
  </si>
  <si>
    <t>Premier Software Service 8X5, One Year, DMAVE-Super Node, 10 Calls</t>
  </si>
  <si>
    <t>4870-76410-402</t>
  </si>
  <si>
    <t>Premier Software Service 8X5, Three Year, DMAVE-Super Node, 10 Calls</t>
  </si>
  <si>
    <t>4870-76410-404</t>
  </si>
  <si>
    <t>Premier Software Service 8X5, One Year, DMAVE-Super Node, 500 Calls</t>
  </si>
  <si>
    <t>4870-76500-402</t>
  </si>
  <si>
    <t>Premier Software Service 8X5, Three Year, DMAVE-Super Node, 500 Calls</t>
  </si>
  <si>
    <t>4870-76500-404</t>
  </si>
  <si>
    <t>4870-76100-442</t>
  </si>
  <si>
    <t>4870-76100-445</t>
  </si>
  <si>
    <t>4870-76400-442</t>
  </si>
  <si>
    <t>4870-76400-445</t>
  </si>
  <si>
    <t>4870-76401-442</t>
  </si>
  <si>
    <t>4870-76401-445</t>
  </si>
  <si>
    <t>4870-76402-442</t>
  </si>
  <si>
    <t>4870-76402-445</t>
  </si>
  <si>
    <t>4870-76410-442</t>
  </si>
  <si>
    <t>4870-76410-445</t>
  </si>
  <si>
    <t>4870-76500-442</t>
  </si>
  <si>
    <t>4870-76500-445</t>
  </si>
  <si>
    <t>Service - DMA Virtual Edition Licenses, Options and Upgrades</t>
  </si>
  <si>
    <t>Premier Software Service 8X5, One Year, DMA VE 7000 50 call lic addon</t>
  </si>
  <si>
    <t>4870-76403-402</t>
  </si>
  <si>
    <t>Premier Software Service 8X5, Three Year, DMA VE 7000 50 call lic addon</t>
  </si>
  <si>
    <t>4870-76403-404</t>
  </si>
  <si>
    <t>Premier Software Service 8X5, One Year, DMA VE 7000 100 call licenses add on</t>
  </si>
  <si>
    <t>4870-76404-402</t>
  </si>
  <si>
    <t>Premier Software Service 8X5, Three Year, DMA VE 7000 100 call licenses add on</t>
  </si>
  <si>
    <t>4870-76404-404</t>
  </si>
  <si>
    <t>Premier Software Service 8X5, One Year, DMA VE 7000 500 call lic addon</t>
  </si>
  <si>
    <t>4870-76405-402</t>
  </si>
  <si>
    <t>Premier Software Service 8X5, Three Year, DMA VE 7000 500 call lic addon</t>
  </si>
  <si>
    <t>4870-76405-404</t>
  </si>
  <si>
    <t>Premier Software Service 8X5, One Year, DMA VE 7000 1000 call license add on</t>
  </si>
  <si>
    <t>4870-76406-402</t>
  </si>
  <si>
    <t>Premier Software Service 8X5, Three Year, DMA VE 7000 1000 call license add on</t>
  </si>
  <si>
    <t>4870-76406-404</t>
  </si>
  <si>
    <t>4870-76403-442</t>
  </si>
  <si>
    <t>4870-76403-445</t>
  </si>
  <si>
    <t>4870-76404-442</t>
  </si>
  <si>
    <t>4870-76404-445</t>
  </si>
  <si>
    <t>4870-76405-442</t>
  </si>
  <si>
    <t>4870-76405-445</t>
  </si>
  <si>
    <t>4870-76406-442</t>
  </si>
  <si>
    <t>4870-76406-445</t>
  </si>
  <si>
    <t>Resource Manager Base Systems</t>
  </si>
  <si>
    <t>Resource Manager Device Licenses</t>
  </si>
  <si>
    <t>CMA to RPRM migration license enablement. Migrating existing 5k license to RPRM 8.0. Includes DVD, Doc and License. Must order HDs(2200-71000-000). Current maint. required.</t>
  </si>
  <si>
    <t>2150-71000-000</t>
  </si>
  <si>
    <t>Blank Hard Drive Kit for migration, includes two HDs only.</t>
  </si>
  <si>
    <t>2200-71000-000</t>
  </si>
  <si>
    <t>CMA to RM seat count migration. Migrating 100 CMA dev license to 100 RPRM device license.</t>
  </si>
  <si>
    <t>5230-71000-001</t>
  </si>
  <si>
    <t>CMA to RM seat count migration. Migrating 200 CMA dev license to 200 RPRM device license.</t>
  </si>
  <si>
    <t>5230-71000-002</t>
  </si>
  <si>
    <t>CMA to RM seat count migration. Migrating 400 CMA dev license to 400 RPRM device license.</t>
  </si>
  <si>
    <t>5230-71000-004</t>
  </si>
  <si>
    <t>CMA to RM seat count migration. Migrating 500 CMA dev license to 500 RPRM device license.</t>
  </si>
  <si>
    <t>5230-71000-005</t>
  </si>
  <si>
    <t>CMA to RM seat count migration. Migrating 1000 CMA dev license to 1000 RPRM device license.</t>
  </si>
  <si>
    <t>5230-71000-010</t>
  </si>
  <si>
    <t>CMA to RM seat count migration. Migrating 2500 CMA dev license to 2500 RPRM device license.</t>
  </si>
  <si>
    <t>5230-71000-025</t>
  </si>
  <si>
    <t>CMA to RM seat count migration. Migrating 5000 CMA dev license to 5000 RPRM device license.</t>
  </si>
  <si>
    <t>5230-71000-050</t>
  </si>
  <si>
    <t>CMA to RPRM migration license enablement. Migrating 4k/5k license to a replacement RPRM 8.0 system. Includes Doc and License.  Must order 5230-71000-0xx for seat count transfer. Current maint. required.</t>
  </si>
  <si>
    <t>5230-71000-100</t>
  </si>
  <si>
    <t>Resource Manager Software Options</t>
  </si>
  <si>
    <t>Appliance and High Availability License for Resource Manager. Will not work with CMA 5000. No external database required. Maintenance Required.</t>
  </si>
  <si>
    <t>Resource Manager Cords, Cables and Accessories</t>
  </si>
  <si>
    <t>Resource Manager Device Licenses - Virtual Edition</t>
  </si>
  <si>
    <t>RPRMVE - License to add 500 devices.  License will enable additional CMA Desktop and RP Mobile Pro Entitlements and/or the ability to manage additional hardware endpoints. (Maintenance Contract Required)</t>
  </si>
  <si>
    <t>5230-72141-000</t>
  </si>
  <si>
    <t>RPRMVE - License to add 1000 devices.  License will enable additional CMA Desktop and RP Mobile Pro Entitlements and/or the ability to manage additional hardware endpoints. (Maintenance Contract Required)</t>
  </si>
  <si>
    <t>5230-72142-000</t>
  </si>
  <si>
    <t>RPRMVE - License to add 100 devices to Enterprise Multi-Tenant enabled RPRM.  License will enable additional CMA Desktop and RP Mobile Pro Entitlements and/or the ability to manage additional hardware endpoints. (Maintenance Contract Required)</t>
  </si>
  <si>
    <t>5230-72240-000</t>
  </si>
  <si>
    <t>RPRMVE - License to add 500 devices to Enterprise Multi-Tenant enabled RPRM.  License will enable additional CMA Desktop and RP Mobile Pro Entitlements and/or the ability to manage additional hardware endpoints. (Maintenance Contract Required)</t>
  </si>
  <si>
    <t>5230-72241-000</t>
  </si>
  <si>
    <t>RPRMVE - License to add 1000 devices to Enterprise Multi-Tenant enabled RPRM.  License will enable additional CMA Desktop and RP Mobile Pro Entitlements and/or the ability to manage additional hardware endpoints. (Maintenance Contract Required)</t>
  </si>
  <si>
    <t>5230-72242-000</t>
  </si>
  <si>
    <t>RPRMVE - Enable 500 Devices for Multi-Tenant Management for Enterprise.  Enterprise use only.</t>
  </si>
  <si>
    <t>5230-72300-000</t>
  </si>
  <si>
    <t>RPRMVE - Enable 1000 Devices for Multi-Tenant Management for Enterprise.  Enterprise use only.</t>
  </si>
  <si>
    <t>5230-72310-000</t>
  </si>
  <si>
    <t>RPRMVE - Enable 100 Devices for Multi-Tenant Management for Enterprise.  Enterprise use only.</t>
  </si>
  <si>
    <t>5230-72311-000</t>
  </si>
  <si>
    <t>RPRMVE - Enable 2500 Devices for Multi-Tenant Management for Enterprise.  Enterprise use only.</t>
  </si>
  <si>
    <t>5230-72320-000</t>
  </si>
  <si>
    <t>RPRMVE - Enable 5000 Devices for Multi-Tenant Management for Enterprise.  Enterprise use only.</t>
  </si>
  <si>
    <t>5230-72330-000</t>
  </si>
  <si>
    <t>RPRMVE - License to add 100 devices to Service Provider Multi-Tenant enabled RRPRM.  License will enable additional CMA Desktop and RP Mobile Pro Entitlements and/or the ability to manage additional hardware endpoints. (Maintenance Contract Required)</t>
  </si>
  <si>
    <t>SP5230-72240-000</t>
  </si>
  <si>
    <t>RPRMVE - License to add 500 devices to Service Provider Multi-Tenant enabled RPRM.  License will enable additional CMA Desktop and RP Mobile Pro Entitlements and/or the ability to manage additional hardware endpoints. (Maintenance Contract Required)</t>
  </si>
  <si>
    <t>SP5230-72241-000</t>
  </si>
  <si>
    <t>RPRMVE - License to add 1000 devices to Service Provider Multi-Tenant enabled RPRM.  License will enable additional CMA Desktop and RP Mobile Pro Entitlements and/or the ability to manage additional hardware endpoints. (Maintenance Contract Required)</t>
  </si>
  <si>
    <t>SP5230-72242-000</t>
  </si>
  <si>
    <t>RPRMVE - Resource Manager Enable 500 Devices for Multi-Tenant Management for Service Providers (Revenue generating purposes)</t>
  </si>
  <si>
    <t>SP5230-72300-000</t>
  </si>
  <si>
    <t>RPRMVE - Resource Manager Enable 1000 Devices for Multi-Tenant Management for Service Providers (Revenue generating purposes)</t>
  </si>
  <si>
    <t>SP5230-72310-000</t>
  </si>
  <si>
    <t>RPRMVE - Resource Manager Enable 2500 Devices for Multi-Tenant Management for Service Providers (Revenue generating purposes)</t>
  </si>
  <si>
    <t>SP5230-72320-000</t>
  </si>
  <si>
    <t>RPRMVE - Resource Manager Enable 5000 Devices for Multi-Tenant Management for Service Providers (Revenue generating purposes)</t>
  </si>
  <si>
    <t>SP5230-72330-000</t>
  </si>
  <si>
    <t>RPRMVE - Resource Manager Enable 10000 Devices for Multi-Tenant Management for Service Providers (Revenue generating purposes)</t>
  </si>
  <si>
    <t>SP5230-72350-000</t>
  </si>
  <si>
    <t>Resource Manager Software Options - Virtual Edition</t>
  </si>
  <si>
    <t>RPRM VE Lab system. 100 devices. Includes API and MT. (Mtce Contract Required).</t>
  </si>
  <si>
    <t>5230-72020-000</t>
  </si>
  <si>
    <t>RPRM VE +500 Dev incl OVA, Conf Mon, Sched, Dev Mgmt;  sw update , provisioning , Integ. to DMA GK and VMR Scheduling, entitlements for CMAD and RP Mobile. (Mtce Contract Required)  Multi-tenancy, APIs extra.</t>
  </si>
  <si>
    <t>5230-72100-000</t>
  </si>
  <si>
    <t>RPRM VE +1000 Dev incl OVA, Conf Mon, Sched, Dev Mgmt;  sw update , provisioning , Integ. to DMA GK and VMR Scheduling, entitlements for CMAD and RP Mobile. (Mtce Contract Required)  Multi-tenancy, APIs extra.</t>
  </si>
  <si>
    <t>5230-72110-000</t>
  </si>
  <si>
    <t>RPRM VE +100 Dev incl OVA, Conf Mon, Sched, Dev Mgmt;  sw update , provisioning , Integ. to DMA GK and VMR Scheduling, entitlements for CMAD and RP Mobile. Mtce Contract Required)  Multi-tenancy, APIs extra.</t>
  </si>
  <si>
    <t>5230-72111-000</t>
  </si>
  <si>
    <t>RPRM VE +2500 Dev incl OVA, Conf Mon, Sched, Dev Mgmt;  sw update , provisioning , Integ. to DMA GK and VMR Scheduling, entitlements for CMAD and RP Mobile. (Mtce Contract Required)  Multi-tenancy, APIs extra.</t>
  </si>
  <si>
    <t>5230-72120-000</t>
  </si>
  <si>
    <t>RPRM VE +5000 Dev incl OVA, Conf Mon, Sched, Dev Mgmt;  sw update , provisioning , Integ. to DMA GK and VMR Scheduling, entitlements for CMAD and RP Mobile. (Mtce Contract Required)  Multi-tenancy, APIs extra.</t>
  </si>
  <si>
    <t>5230-72130-000</t>
  </si>
  <si>
    <t>RPRMVE - License to add 100 devices.  License will enable additional CMA Desktop and RP Mobile Pro Entitlements and/or the ability to manage additional hardware endpoints. (Maintenance Contract Required)</t>
  </si>
  <si>
    <t>5230-72140-000</t>
  </si>
  <si>
    <t>RPRM VE +10000 Dev incl OVA, Conf Mon, Sched, Dev Mgmt; sw update,provisioning , Integ. to DMA GK and VMR Scheduling, entitlements for CMAD and RP Mobile. (Mtce Contract Required)  Multi-tenancy, APIs extra.</t>
  </si>
  <si>
    <t>5230-72150-000</t>
  </si>
  <si>
    <t>RPRM VE Multi-Tenant Enabled +500 Dev incl OVA, Conf Mon, Sched, Dev Mgmt;  sw update , provisioning , Integ. to DMA GK and VMR Scheduling, entitlements for CMAD and RP Mobile. Mtce Contract Required) APIs extra. Enterprise use only.</t>
  </si>
  <si>
    <t>5230-72200-000</t>
  </si>
  <si>
    <t>RPRM VE Multi-Tenant Enabled +1000 Dev incl OVA, Conf Mon, Sched, Dev Mgmt;  sw update , provisioning , Integ. to DMA GK and VMR Scheduling, entitlements for CMAD and RP Mobile. Mtce Contract Required) APIs extra. Enterprise use only.</t>
  </si>
  <si>
    <t>5230-72210-000</t>
  </si>
  <si>
    <t>RPRM VE Multi-Tenant Enabled +2500 Dev incl OVA, Conf Mon, Sched, Dev Mgmt;  sw update , provisioning , Integ. to DMA GK and VMR Scheduling, entitlements for CMAD and RP Mobile. (Mtce Contract Required) APIs extra. Enterprise use only.</t>
  </si>
  <si>
    <t>5230-72220-000</t>
  </si>
  <si>
    <t>RPRM VE Multi-Tenant Enabled +5000 Dev incl OVA, Conf Mon, Sched, Dev  Mgmt;  sw update , provisioning , Integ. to DMA GK and VMR Scheduling, entitlements for CMAD and RP Mobile. (Mtce Contract Required) APIs extra. Enterprise use only.</t>
  </si>
  <si>
    <t>5230-72230-000</t>
  </si>
  <si>
    <t>RPRM VE Multi-Tenant Enabled +10000 Dev incl OVA, Conf Mon, Sched, Dev Mgmt;  sw update , provisioning , Integ. to DMA GK and VMR Scheduling, entitlements for CMAD and RP Mobile. (Mtce Contract Required) APIs extra. Enterprise use only.</t>
  </si>
  <si>
    <t>5230-72250-000</t>
  </si>
  <si>
    <t>RPRM VE For Service Providers +500 Dev incl OVA, Conf Mon, Sched, Dev Mgmt;  sw update , prov , Integ. to DMA GK and VMR Scheduling, entit for CMAD and RP Mobile. (Mtce Contract Required) Includes Multi-tenancy, APIs.</t>
  </si>
  <si>
    <t>SP5230-72100-000</t>
  </si>
  <si>
    <t>RPRM VE For Service Providers +1000 Dev incl OVA, Conf Mon, Sched, Dev Mgmt;  sw update , prov , Integ. to DMA GK and VMR Scheduling, entit for CMAD and RP Mobile. (Mtce Contract Required) Includes Multi-tenancy, APIs.</t>
  </si>
  <si>
    <t>SP5230-72210-000</t>
  </si>
  <si>
    <t>RPRM VE For Service Providers +2500 Dev incl OVA, Conf Mon, Sched, Dev Mgmt;  sw update , prov , Integ. to DMA GK and VMR Scheduling, entit for CMAD and RP Mobile. (Mtce Contract Required) Includes Multi-tenancy, APIs.</t>
  </si>
  <si>
    <t>SP5230-72220-000</t>
  </si>
  <si>
    <t>RPRM VE For Service Providers +5000 Dev incl OVA, Conf Mon, Sched, Dev  Mgmt;  sw update , prov , Integ. to DMA GK and VMR Scheduling, entit for CMAD and RP Mobile. (Mtce Contract Required) Includes Multi-tenancy, APIs.</t>
  </si>
  <si>
    <t>SP5230-72230-000</t>
  </si>
  <si>
    <t>RPRM VE For Service Providers +10000 Dev incl OVA, Conf Mon, Sched, Dev Mgmt;  sw update , prov , Integ. to DMA GK and VMR Scheduling, entit for CMAD and RP Mobile. (Mtce Contract Required) Includes Multi-tenancy, APIs.</t>
  </si>
  <si>
    <t>SP5230-72250-000</t>
  </si>
  <si>
    <t>4870-72100-160</t>
  </si>
  <si>
    <t>4870-7210S-160</t>
  </si>
  <si>
    <t>4870-72110-160</t>
  </si>
  <si>
    <t>4870-72111-160</t>
  </si>
  <si>
    <t>4870-72120-160</t>
  </si>
  <si>
    <t>4870-72130-160</t>
  </si>
  <si>
    <t>4870-72150-160</t>
  </si>
  <si>
    <t>4870-7225S-160</t>
  </si>
  <si>
    <t>4870-77622-160</t>
  </si>
  <si>
    <t>Premier, One Year, Resource Manager Multi-Tenant Enabled 10000</t>
  </si>
  <si>
    <t>4870-72250-112</t>
  </si>
  <si>
    <t>Premier, One Year, Resource Manager Enable 500 Devices for Multi-Tenant Management for Service Providers</t>
  </si>
  <si>
    <t>4870-7230S-112</t>
  </si>
  <si>
    <t>4870-72140-160</t>
  </si>
  <si>
    <t>4870-72141-160</t>
  </si>
  <si>
    <t>4870-72142-160</t>
  </si>
  <si>
    <t>4870-72200-160</t>
  </si>
  <si>
    <t>4870-72210-160</t>
  </si>
  <si>
    <t>4870-72220-160</t>
  </si>
  <si>
    <t>4870-72230-160</t>
  </si>
  <si>
    <t>4870-72240-160</t>
  </si>
  <si>
    <t>4870-72241-160</t>
  </si>
  <si>
    <t>4870-72242-160</t>
  </si>
  <si>
    <t>4870-7224S-160</t>
  </si>
  <si>
    <t>4870-72250-160</t>
  </si>
  <si>
    <t>4870-722SM-160</t>
  </si>
  <si>
    <t>4870-722SP-160</t>
  </si>
  <si>
    <t>4870-72300-160</t>
  </si>
  <si>
    <t>4870-7230S-160</t>
  </si>
  <si>
    <t>4870-72310-160</t>
  </si>
  <si>
    <t>4870-72311-160</t>
  </si>
  <si>
    <t>4870-7231S-160</t>
  </si>
  <si>
    <t>4870-72320-160</t>
  </si>
  <si>
    <t>4870-7232S-160</t>
  </si>
  <si>
    <t>4870-72330-160</t>
  </si>
  <si>
    <t>4870-7233S-160</t>
  </si>
  <si>
    <t>4870-7235S-160</t>
  </si>
  <si>
    <t>Service - Resource Manager Application Virtual Edition</t>
  </si>
  <si>
    <t>Remote Implementation, RPRM VE</t>
  </si>
  <si>
    <t>4870-72020-001</t>
  </si>
  <si>
    <t>Implementation Onsite, RPRM VE</t>
  </si>
  <si>
    <t>4870-72020-007</t>
  </si>
  <si>
    <t>Premier Software Service 8X5, One Year, RPRM VE Lab system. 100 devices. Includes API and MT</t>
  </si>
  <si>
    <t>4870-72020-402</t>
  </si>
  <si>
    <t>Premier Software Service 8X5, Three Year, RPRM VE Lab system. 100 devices. Includes API and MT</t>
  </si>
  <si>
    <t>4870-72020-404</t>
  </si>
  <si>
    <t>Premier Software Service 8X5, One Year, RPRM VE +500 Device. Multi-tenancy, APIs extra.</t>
  </si>
  <si>
    <t>4870-72102-402</t>
  </si>
  <si>
    <t>Premier Software Service 8X5, Three Year, RPRM VE +500 Device. Multi-tenancy, APIs extra.</t>
  </si>
  <si>
    <t>4870-72102-404</t>
  </si>
  <si>
    <t>Premier Software Service 8X5, One Year, RPRM VE +100 Device. Multi-tenancy, APIs extra.</t>
  </si>
  <si>
    <t>4870-72112-402</t>
  </si>
  <si>
    <t>Premier Software Service 8X5, Three Year, RPRM VE +100 Device. Multi-tenancy, APIs extra.</t>
  </si>
  <si>
    <t>4870-72112-404</t>
  </si>
  <si>
    <t>Premier Software Service 8X5, One Year, RPRM VE +1000 Devices. Multi-tenancy, APIs extra.</t>
  </si>
  <si>
    <t>4870-72113-402</t>
  </si>
  <si>
    <t>Premier Software Service 8X5, Three Year, RPRM VE +1000 Devices. Multi-tenancy, APIs extra.</t>
  </si>
  <si>
    <t>4870-72113-404</t>
  </si>
  <si>
    <t>Premier Software Service 8X5, One Year, RPRM VE 2500 Devices. Multi-tenancy, APIs extra.</t>
  </si>
  <si>
    <t>4870-72122-402</t>
  </si>
  <si>
    <t>Premier Software Service 8X5, Three Year, RPRM VE 2500 Devices. Multi-tenancy, APIs extra.</t>
  </si>
  <si>
    <t>4870-72122-404</t>
  </si>
  <si>
    <t>Premier Software Service 8X5, One Year, RPRM VE 5000 Devices. Multi-tenancy, APIs extra.</t>
  </si>
  <si>
    <t>4870-72132-402</t>
  </si>
  <si>
    <t>Premier Software Service 8X5, Three Year, RPRM VE 5000 Devices. Multi-tenancy, APIs extra.</t>
  </si>
  <si>
    <t>4870-72132-404</t>
  </si>
  <si>
    <t>Premier Software Service 8X5, One Year, RPRM VE 10000 Devices. Multi-tenancy, APIs extra.</t>
  </si>
  <si>
    <t>4870-72152-402</t>
  </si>
  <si>
    <t>Premier Software Service 8X5, Three Year, RPRM VE 10000 Devices. Multi-tenancy, APIs extra.</t>
  </si>
  <si>
    <t>4870-72152-404</t>
  </si>
  <si>
    <t>4870-72020-442</t>
  </si>
  <si>
    <t>4870-72020-445</t>
  </si>
  <si>
    <t>4870-72102-442</t>
  </si>
  <si>
    <t>4870-72102-445</t>
  </si>
  <si>
    <t>4870-72112-442</t>
  </si>
  <si>
    <t>4870-72112-445</t>
  </si>
  <si>
    <t>4870-72113-442</t>
  </si>
  <si>
    <t>4870-72113-445</t>
  </si>
  <si>
    <t>4870-72122-442</t>
  </si>
  <si>
    <t>4870-72122-445</t>
  </si>
  <si>
    <t>4870-72132-442</t>
  </si>
  <si>
    <t>4870-72132-445</t>
  </si>
  <si>
    <t>4870-72152-442</t>
  </si>
  <si>
    <t>4870-72152-445</t>
  </si>
  <si>
    <t>Service - Resource Manager Device Licenses Virtual Edition</t>
  </si>
  <si>
    <t>Premier Software Service 8X5, One Year, RPRMVE - License to add 100 devices.</t>
  </si>
  <si>
    <t>4870-72145-402</t>
  </si>
  <si>
    <t>Premier Software Service 8X5, Three Year, RPRMVE - License to add 100 devices.</t>
  </si>
  <si>
    <t>4870-72145-404</t>
  </si>
  <si>
    <t>Premier Software Service 8X5, One Year, RPRMVE License to add 500 devices.</t>
  </si>
  <si>
    <t>4870-72146-402</t>
  </si>
  <si>
    <t>Premier Software Service 8X5, Three Year, RPRMVE License to add 500 devices.</t>
  </si>
  <si>
    <t>4870-72146-404</t>
  </si>
  <si>
    <t>Premier Software Service 8X5, One Year, RPRMVE - License to add 1000 devices.</t>
  </si>
  <si>
    <t>4870-72147-402</t>
  </si>
  <si>
    <t>Premier Software Service 8X5, Three Year, RPRMVE - License to add 1000 devices.</t>
  </si>
  <si>
    <t>4870-72147-404</t>
  </si>
  <si>
    <t>Premier Software Service 8X5, One Year, RPRMVE - License to add 100 devices to Enterprise Multi-Tenant enabled Resource Manager.</t>
  </si>
  <si>
    <t>4870-72245-402</t>
  </si>
  <si>
    <t>Premier Software Service 8X5, Three Year, RPRMVE - License to add 100 devices to Enterprise Multi-Tenant enabled Resource Manager.</t>
  </si>
  <si>
    <t>4870-72245-404</t>
  </si>
  <si>
    <t>Premier Software Service 8X5, One Year, RPRMVE - License to add 500 devices to Enterprise Multi-Tenant enabled Resource Manager.</t>
  </si>
  <si>
    <t>4870-72246-402</t>
  </si>
  <si>
    <t>Premier Software Service 8X5, Three Year, RPRMVE - License to add 500 devices to Enterprise Multi-Tenant enabled Resource Manager.</t>
  </si>
  <si>
    <t>4870-72246-404</t>
  </si>
  <si>
    <t>Premier Software Service 8X5, One Year, RPRMVE - License to add 1000 devices to Enterprise Multi-Tenant enabled Resource Manager.</t>
  </si>
  <si>
    <t>4870-72247-402</t>
  </si>
  <si>
    <t>Premier Software Service 8X5, Three Year, RPRMVE - License to add 1000 devices to Enterprise Multi-Tenant enabled Resource Manager.</t>
  </si>
  <si>
    <t>4870-72247-404</t>
  </si>
  <si>
    <t>Premier Software Service 8X5, One Year, RPRMVE - License to add 500 devices to Service Provider Multi-Tenant enabled Resource Manager.</t>
  </si>
  <si>
    <t>4870-722S1-402</t>
  </si>
  <si>
    <t>Premier Software Service 8X5, Three Year, RPRMVE - License to add 500 devices to Service Provider Multi-Tenant enabled Resource Manager.</t>
  </si>
  <si>
    <t>4870-722S1-404</t>
  </si>
  <si>
    <t>Premier Software Service 8X5, One Year, RPRMVE - License to add 1000 devices to Service Provider Multi-Tenant enabled Resource Manager.</t>
  </si>
  <si>
    <t>4870-722S2-402</t>
  </si>
  <si>
    <t>Premier Software Service 8X5, Three Year, RPRMVE - License to add 1000 devices to Service Provider Multi-Tenant enabled Resource Manager.</t>
  </si>
  <si>
    <t>4870-722S2-404</t>
  </si>
  <si>
    <t>Premier Software Service 8X5, One Year, RPRMVE - License to add 100 devices to Service Provider Multi-Tenant enabled Resource Manager.</t>
  </si>
  <si>
    <t>4870-722S5-402</t>
  </si>
  <si>
    <t>Premier Software Service 8X5, Three Year, RPRMVE - License to add 100 devices to Service Provider Multi-Tenant enabled Resource Manager.</t>
  </si>
  <si>
    <t>4870-722S5-404</t>
  </si>
  <si>
    <t>Premier Software Service 8X5, One Year, RPRMVE - Enable 500 Devices for Multi-Tenant Management for Enterprise.</t>
  </si>
  <si>
    <t>4870-72305-402</t>
  </si>
  <si>
    <t>Premier Software Service 8X5, Three Year, RPRMVE - Enable 500 Devices for Multi-Tenant Management for Enterprise.</t>
  </si>
  <si>
    <t>4870-72305-404</t>
  </si>
  <si>
    <t>Premier Software Service 8X5, One Year, RPRMVE - Enable 1000 Devices for Multi-Tenant Management for Enterprise.</t>
  </si>
  <si>
    <t>4870-72315-402</t>
  </si>
  <si>
    <t>Premier Software Service 8X5, Three Year, RPRMVE - Enable 1000 Devices for Multi-Tenant Management for Enterprise.</t>
  </si>
  <si>
    <t>4870-72315-404</t>
  </si>
  <si>
    <t>Premier Software Service 8X5, One Year, RPRMVE - Enable 100 Devices for Multi-Tenant Management for Enterprise.</t>
  </si>
  <si>
    <t>4870-72316-402</t>
  </si>
  <si>
    <t>Premier Software Service 8X5, Three Year, RPRMVE - Enable 100 Devices for Multi-Tenant Management for Enterprise.</t>
  </si>
  <si>
    <t>4870-72316-404</t>
  </si>
  <si>
    <t>Premier Software Service 8X5, One Year, RPRMVE - Enable 2500 Devices for Multi-Tenant Management for Enterprise.</t>
  </si>
  <si>
    <t>4870-72325-402</t>
  </si>
  <si>
    <t>Premier Software Service 8X5, Three Year, RPRMVE - Enable 2500 Devices for Multi-Tenant Management for Enterprise.</t>
  </si>
  <si>
    <t>4870-72325-404</t>
  </si>
  <si>
    <t>Premier Software Service 8X5, One Year, RPRMVE - Enable 5000 Devices for Multi-Tenant Management for Enterprise.</t>
  </si>
  <si>
    <t>4870-72335-402</t>
  </si>
  <si>
    <t>Premier Software Service 8X5, Three Year, RPRMVE - Enable 5000 Devices for Multi-Tenant Management for Enterprise.</t>
  </si>
  <si>
    <t>4870-72335-404</t>
  </si>
  <si>
    <t>Premier Software Service 8X5, One Year, RPRMVE - Resource Manager Enable 500 Devices for Multi-Tenant Management for Service Providers (Revenue generating purposes)</t>
  </si>
  <si>
    <t>4870-723S5-402</t>
  </si>
  <si>
    <t>Premier Software Service 8X5, Three Year, RPRMVE - Resource Manager Enable 500 Devices for Multi-Tenant Management for Service Providers (Revenue generating purposes)</t>
  </si>
  <si>
    <t>4870-723S5-404</t>
  </si>
  <si>
    <t>Premier Software Service 8X5, One Year, RPRMVE - Resource Manager Enable 1000 Devices for Multi-Tenant Management for Service Providers (Revenue generating purposes)</t>
  </si>
  <si>
    <t>4870-723S6-402</t>
  </si>
  <si>
    <t>Premier Software Service 8X5, Three Year, RPRMVE - Resource Manager Enable 1000 Devices for Multi-Tenant Management for Service Providers (Revenue generating purposes)</t>
  </si>
  <si>
    <t>4870-723S6-404</t>
  </si>
  <si>
    <t>Premier Software Service 8X5, One Year, RPRMVE - Resource Manager Enable 2500 Devices for Multi-Tenant Management for Service Providers (Revenue generating purposes)</t>
  </si>
  <si>
    <t>4870-723S7-402</t>
  </si>
  <si>
    <t>Premier Software Service 8X5, Three Year, RPRMVE - Resource Manager Enable 2500 Devices for Multi-Tenant Management for Service Providers (Revenue generating purposes)</t>
  </si>
  <si>
    <t>4870-723S7-404</t>
  </si>
  <si>
    <t>Premier Software Service 8X5, One Year, RPRMVE - Resource Manager Enable 5000 Devices for Multi-Tenant Management for Service Providers (Revenue generating purposes)</t>
  </si>
  <si>
    <t>4870-723S8-402</t>
  </si>
  <si>
    <t>Premier Software Service 8X5, Three Year, RPRMVE - Resource Manager Enable 5000 Devices for Multi-Tenant Management for Service Providers (Revenue generating purposes)</t>
  </si>
  <si>
    <t>4870-723S8-404</t>
  </si>
  <si>
    <t>Premier Software Service 8X5, One Year, RPRMVE - Resource Manager Enable 10000 Devices for Multi-Tenant Management for Service Providers (Revenue generating purposes)</t>
  </si>
  <si>
    <t>4870-723S9-402</t>
  </si>
  <si>
    <t>Premier Software Service 8X5, Three Year, RPRMVE - Resource Manager Enable 10000 Devices for Multi-Tenant Management for Service Providers (Revenue generating purposes)</t>
  </si>
  <si>
    <t>4870-723S9-404</t>
  </si>
  <si>
    <t>4870-72145-442</t>
  </si>
  <si>
    <t>4870-72145-445</t>
  </si>
  <si>
    <t>4870-72146-442</t>
  </si>
  <si>
    <t>4870-72146-445</t>
  </si>
  <si>
    <t>4870-72147-442</t>
  </si>
  <si>
    <t>4870-72147-445</t>
  </si>
  <si>
    <t>4870-72245-442</t>
  </si>
  <si>
    <t>4870-72245-445</t>
  </si>
  <si>
    <t>4870-72246-442</t>
  </si>
  <si>
    <t>4870-72246-445</t>
  </si>
  <si>
    <t>4870-72247-442</t>
  </si>
  <si>
    <t>4870-72247-445</t>
  </si>
  <si>
    <t>4870-722S1-442</t>
  </si>
  <si>
    <t>4870-722S1-445</t>
  </si>
  <si>
    <t>4870-722S2-442</t>
  </si>
  <si>
    <t>4870-722S2-445</t>
  </si>
  <si>
    <t>4870-722S5-442</t>
  </si>
  <si>
    <t>4870-722S5-445</t>
  </si>
  <si>
    <t>4870-72305-442</t>
  </si>
  <si>
    <t>4870-72305-445</t>
  </si>
  <si>
    <t>4870-72315-442</t>
  </si>
  <si>
    <t>4870-72315-445</t>
  </si>
  <si>
    <t>4870-72316-442</t>
  </si>
  <si>
    <t>4870-72316-445</t>
  </si>
  <si>
    <t>4870-72325-442</t>
  </si>
  <si>
    <t>4870-72325-445</t>
  </si>
  <si>
    <t>4870-72335-442</t>
  </si>
  <si>
    <t>4870-72335-445</t>
  </si>
  <si>
    <t>4870-723S5-442</t>
  </si>
  <si>
    <t>4870-723S5-445</t>
  </si>
  <si>
    <t>4870-723S6-442</t>
  </si>
  <si>
    <t>4870-723S6-445</t>
  </si>
  <si>
    <t>4870-723S7-442</t>
  </si>
  <si>
    <t>4870-723S7-445</t>
  </si>
  <si>
    <t>4870-723S8-442</t>
  </si>
  <si>
    <t>4870-723S8-445</t>
  </si>
  <si>
    <t>4870-723S9-442</t>
  </si>
  <si>
    <t>4870-723S9-445</t>
  </si>
  <si>
    <t>Service - Resource Manager Application Virtual Edition Multi-Tenant Enabled</t>
  </si>
  <si>
    <t>Premier Software Service 8X5, One Year, RPRM VE Multi-Tenant Enabled 500 Devices. APIs extra. Enterprise use only.</t>
  </si>
  <si>
    <t>4870-72202-402</t>
  </si>
  <si>
    <t>Premier Software Service 8X5, Three Year, RPRM VE Multi-Tenant Enabled 500 Devices. APIs extra. Enterprise use only.</t>
  </si>
  <si>
    <t>4870-72202-404</t>
  </si>
  <si>
    <t>Premier Software Service 8X5, One Year, RPRM VE Multi-Tenant Enabled 1000 Devices. Enterprise use only.</t>
  </si>
  <si>
    <t>4870-72212-402</t>
  </si>
  <si>
    <t>Premier Software Service 8X5, Three Year, RPRM VE Multi-Tenant Enabled 1000 Devices. Enterprise use only.</t>
  </si>
  <si>
    <t>4870-72212-404</t>
  </si>
  <si>
    <t>Premier Software Service 8X5, One Year, RPRM VE Multi-Tenant Enabled +2500 Devices. APIs extra. Enterprise use only.</t>
  </si>
  <si>
    <t>4870-72222-402</t>
  </si>
  <si>
    <t>Premier Software Service 8X5, Three Year, RPRM VE Multi-Tenant Enabled +2500 Devices. APIs extra. Enterprise use only.</t>
  </si>
  <si>
    <t>4870-72222-404</t>
  </si>
  <si>
    <t>Premier Software Service 8X5, One Year, RPRM VE Multi-Tenant Enabled 5000 Devices. APIs extra. Enterprise use only.</t>
  </si>
  <si>
    <t>4870-72232-402</t>
  </si>
  <si>
    <t>Premier Software Service 8X5, Three Year, RPRM VE Multi-Tenant Enabled 5000 Devices. APIs extra. Enterprise use only.</t>
  </si>
  <si>
    <t>4870-72232-404</t>
  </si>
  <si>
    <t>Premier Software Service 8X5, One Year, RPRM VE Multi-Tenant Enabled 10000 Devices. APIs extra. Enterprise use only.</t>
  </si>
  <si>
    <t>4870-72250-402</t>
  </si>
  <si>
    <t>Premier Software Service 8X5, Three Year, RPRM VE Multi-Tenant Enabled 10000 Devices. APIs extra. Enterprise use only.</t>
  </si>
  <si>
    <t>4870-72250-404</t>
  </si>
  <si>
    <t>4870-72202-442</t>
  </si>
  <si>
    <t>4870-72202-445</t>
  </si>
  <si>
    <t>4870-72212-442</t>
  </si>
  <si>
    <t>4870-72212-445</t>
  </si>
  <si>
    <t>4870-72222-442</t>
  </si>
  <si>
    <t>4870-72222-445</t>
  </si>
  <si>
    <t>4870-72232-442</t>
  </si>
  <si>
    <t>4870-72232-445</t>
  </si>
  <si>
    <t>4870-72250-442</t>
  </si>
  <si>
    <t>4870-72250-445</t>
  </si>
  <si>
    <t>Service - Resource Manager Application Virtual Edition Service Provider</t>
  </si>
  <si>
    <t>Premier Software Service 8X5, One Year, RPRM VE for Service Providers 500 Devices. Includes Multi-Tenancy and APIs.</t>
  </si>
  <si>
    <t>4870-721SP-402</t>
  </si>
  <si>
    <t>Premier Software Service 8X5, Three Year, RPRM VE for Service Providers 500 Devices. Includes Multi-Tenancy and APIs.</t>
  </si>
  <si>
    <t>4870-721SP-404</t>
  </si>
  <si>
    <t>Premier Software Service 8X5, One Year, RPRM VE for Service Providers 1000 Devices. Includes Multi-Tenancy and APIs.</t>
  </si>
  <si>
    <t>4870-722SP-402</t>
  </si>
  <si>
    <t>Premier Software Service 8X5, Three Year, RPRM VE for Service Providers 1000 Devices. Includes Multi-Tenancy and APIs.</t>
  </si>
  <si>
    <t>4870-722SP-404</t>
  </si>
  <si>
    <t>Premier Software Service 8X5, One Year, RPRM VE for Service Providers 2500 Devices. Includes Multi-Tenancy and APIs.</t>
  </si>
  <si>
    <t>4870-723SP-402</t>
  </si>
  <si>
    <t>Premier Software Service 8X5, Three Year, RPRM VE for Service Providers 2500 Devices. Includes Multi-Tenancy and APIs.</t>
  </si>
  <si>
    <t>4870-723SP-404</t>
  </si>
  <si>
    <t>Premier Software Service 8X5, One Year, RPRM VE for Service Providers 5000 Devices. Includes Multi-Tenancy and APIs.</t>
  </si>
  <si>
    <t>4870-724SP-402</t>
  </si>
  <si>
    <t>Premier Software Service 8X5, Three Year, RPRM VE for Service Providers 5000 Devices. Includes Multi-Tenancy and APIs.</t>
  </si>
  <si>
    <t>4870-724SP-404</t>
  </si>
  <si>
    <t>Premier Software Service 8X5, One Year, RPRM VE for Service Providers 10000 Devices. Includes Multi-Tenancy and APIs.</t>
  </si>
  <si>
    <t>4870-725SP-402</t>
  </si>
  <si>
    <t>Premier Software Service 8X5, Three Year, RPRM VE for Service Providers 10000 Devices. Includes Multi-Tenancy and APIs.</t>
  </si>
  <si>
    <t>4870-725SP-404</t>
  </si>
  <si>
    <t>4870-721SP-442</t>
  </si>
  <si>
    <t>4870-721SP-445</t>
  </si>
  <si>
    <t>4870-722SP-442</t>
  </si>
  <si>
    <t>4870-722SP-445</t>
  </si>
  <si>
    <t>4870-723SP-442</t>
  </si>
  <si>
    <t>4870-723SP-445</t>
  </si>
  <si>
    <t>4870-724SP-442</t>
  </si>
  <si>
    <t>4870-724SP-445</t>
  </si>
  <si>
    <t>4870-725SP-442</t>
  </si>
  <si>
    <t>4870-725SP-445</t>
  </si>
  <si>
    <t>RealPresence Video Dual Manager 400</t>
  </si>
  <si>
    <t>Video Dual Manager 400 migration license enablement. Migrating existing CMA 4000 license to RPDVM. 100 device license on RM plus 50 concurrent call license for DMA.  API not included.  Includes DVD, Doc and Licenses. Requires separate Migration HD kit.</t>
  </si>
  <si>
    <t>2150-73000-100</t>
  </si>
  <si>
    <t>Video Dual Manager 400 migration license enablement. Migrating existing CMA 4000 license to RPDVM. 200 device license on RM plus 100 concurrent call license for DMA. API not included.  Includes DVD, Doc and Licenses. Requires separate Migration HD kit.</t>
  </si>
  <si>
    <t>2150-73000-200</t>
  </si>
  <si>
    <t>Video Dual Manager 400 migration license enablement. Migrating existing CMA 4000 license to RPDVM. 300 device license on RM plus 100 concurrent call license for DMA.  API not included.  Includes DVD, Doc and Licenses.  Requires separate Migration HD kit.</t>
  </si>
  <si>
    <t>2150-73000-300</t>
  </si>
  <si>
    <t>Video Dual Manager 400 migration license enablement. Migrating existing CMA 4000 license to RPDVM. 400 device license on RM plus 150 concurrent call license for DMA. API not included. Includes DVD, Doc and Licenses. Requires separate Migration HD kit.</t>
  </si>
  <si>
    <t>2150-73000-400</t>
  </si>
  <si>
    <t>Video Dual Manager 400 platform. Virtual DMA/Resource Mgr with appliance server.  Up to 100 devices on RM and 50 concurrent calls on DMA, no redundancy. Separate API licenses. (Maintenance Contract Required)</t>
  </si>
  <si>
    <t>2200-73000-100</t>
  </si>
  <si>
    <t>Video Dual Manager 400 platform. Virtual DMA/Resource Mgr with appliance server.  Up to 200 devices on RM and 100 concurrent calls on DMA, no redundancy. Separate API licenses. (Maintenance Contract Required)</t>
  </si>
  <si>
    <t>2200-73000-200</t>
  </si>
  <si>
    <t>Cords, Cables, and Accessories</t>
  </si>
  <si>
    <t>Blank Hard Drive Kit for migration, includes HD only.</t>
  </si>
  <si>
    <t>2200-73100-000</t>
  </si>
  <si>
    <t>Service - RealPresence Video Dual Manager 400</t>
  </si>
  <si>
    <t>Implementation, Video Dual Manager 400 platform</t>
  </si>
  <si>
    <t>4870-73001-007</t>
  </si>
  <si>
    <t>Premier Service</t>
  </si>
  <si>
    <t>Premier, One Year, Video Dual Manager 400 platform. Virtual DMA/Resource Mgr with appliance server. Up to 100 devices on RM and 50 concurrent calls on DMA, no redundancy. Separate API licenses.</t>
  </si>
  <si>
    <t>4870-73001-112</t>
  </si>
  <si>
    <t>Premier, Three Year, Video Dual Manager 400 platform. Virtual DMA/Resource Mgr with appliance server. Up to 100 devices on RM and 50 concurrent calls on DMA, no redundancy. Separate API licenses.</t>
  </si>
  <si>
    <t>4870-73001-312</t>
  </si>
  <si>
    <t>Premier, One Year, Video Dual Manager 400 platform. Virtual DMA/Resource Mgr with appliance server. Up to 200 devices on RM and 100 concurrent calls on DMA, no redundancy. Separate API licenses.</t>
  </si>
  <si>
    <t>4870-73002-112</t>
  </si>
  <si>
    <t>Premier, Three Year, Video Dual Manager 400 platform. Virtual DMA/Resource Mgr with appliance server. Up to 200 devices on RM and 100 concurrent calls on DMA, no redundancy. Separate API licenses.</t>
  </si>
  <si>
    <t>4870-73002-312</t>
  </si>
  <si>
    <t>4870-73001-160</t>
  </si>
  <si>
    <t>4870-73001-362</t>
  </si>
  <si>
    <t>4870-73002-160</t>
  </si>
  <si>
    <t>4870-73002-362</t>
  </si>
  <si>
    <t>Shipping Charges</t>
  </si>
  <si>
    <t>EXW Prepaid Shipping for (1) RMX Power Supply, RMX Module or RMX Fan Assy</t>
  </si>
  <si>
    <t>VSHP0015</t>
  </si>
  <si>
    <t>EXW Prepaid Shipping for (1) RMX 2000, VMC 1000 or MGC 25</t>
  </si>
  <si>
    <t>VSHP0025</t>
  </si>
  <si>
    <t>EXW Prepaid Shipping for (1) RMX 4000, MGC 50 or MGC+50</t>
  </si>
  <si>
    <t>VSHP0050</t>
  </si>
  <si>
    <t>EXW Prepaid Shipping for (1) RMX 1500, RSS 2000, DMA, CMA, RPRM, RPAD or RPCS 800S</t>
  </si>
  <si>
    <t>VSHP0100</t>
  </si>
  <si>
    <t>EXW Prepaid Shipping for (1) RMX 1000 or RSS 4000</t>
  </si>
  <si>
    <t>VSHP1000</t>
  </si>
  <si>
    <t>CMA 5000 Base Systems</t>
  </si>
  <si>
    <t>CMA 5000 Device Licenses</t>
  </si>
  <si>
    <t>CMA 5000 Cords, Cables and Accessories</t>
  </si>
  <si>
    <t>Service - CMA 5000 Base Systems</t>
  </si>
  <si>
    <t>4870-00490-160</t>
  </si>
  <si>
    <t>4870-00492-160</t>
  </si>
  <si>
    <t>4870-00494-160</t>
  </si>
  <si>
    <t>4870-00496-160</t>
  </si>
  <si>
    <t>4870-00498-160</t>
  </si>
  <si>
    <t>4870-00500-160</t>
  </si>
  <si>
    <t>4870-00576-160</t>
  </si>
  <si>
    <t>CMA 4000 Base Systems</t>
  </si>
  <si>
    <t>CMA 4000 Device Licenses</t>
  </si>
  <si>
    <t>CMA 4000 Cords, Cables and Accessories</t>
  </si>
  <si>
    <t>4870-00481-160</t>
  </si>
  <si>
    <t>4870-00484-160</t>
  </si>
  <si>
    <t>4870-00486-160</t>
  </si>
  <si>
    <t>4870-00488-160</t>
  </si>
  <si>
    <t>VBP 6400-ST85  Software upgrade to 200 Mbps License</t>
  </si>
  <si>
    <t>5150-73564-002</t>
  </si>
  <si>
    <t>4870-00116-156</t>
  </si>
  <si>
    <t>4870-00116-356</t>
  </si>
  <si>
    <t>4870-01007-160</t>
  </si>
  <si>
    <t>4870-01007-362</t>
  </si>
  <si>
    <t>4870-00117-156</t>
  </si>
  <si>
    <t>4870-00117-356</t>
  </si>
  <si>
    <t>4870-00118-156</t>
  </si>
  <si>
    <t>4870-00118-356</t>
  </si>
  <si>
    <t>4870-00119-156</t>
  </si>
  <si>
    <t>4870-00119-356</t>
  </si>
  <si>
    <t>4870-00120-156</t>
  </si>
  <si>
    <t>4870-00120-356</t>
  </si>
  <si>
    <t>4870-00250-156</t>
  </si>
  <si>
    <t>4870-00250-356</t>
  </si>
  <si>
    <t>4870-00251-156</t>
  </si>
  <si>
    <t>4870-00251-356</t>
  </si>
  <si>
    <t>4870-00940-156</t>
  </si>
  <si>
    <t>4870-00940-356</t>
  </si>
  <si>
    <t>4870-00942-156</t>
  </si>
  <si>
    <t>4870-00942-356</t>
  </si>
  <si>
    <t>4870-00944-156</t>
  </si>
  <si>
    <t>4870-00944-356</t>
  </si>
  <si>
    <t>4870-00946-156</t>
  </si>
  <si>
    <t>4870-00946-356</t>
  </si>
  <si>
    <t>4870-00948-156</t>
  </si>
  <si>
    <t>4870-00948-356</t>
  </si>
  <si>
    <t>4870-00950-156</t>
  </si>
  <si>
    <t>4870-00950-356</t>
  </si>
  <si>
    <t>4870-00952-156</t>
  </si>
  <si>
    <t>4870-00952-356</t>
  </si>
  <si>
    <t>4870-01064-160</t>
  </si>
  <si>
    <t>4870-01064-362</t>
  </si>
  <si>
    <t>4870-01065-160</t>
  </si>
  <si>
    <t>4870-01065-362</t>
  </si>
  <si>
    <t>4870-01066-160</t>
  </si>
  <si>
    <t>4870-01066-362</t>
  </si>
  <si>
    <t>4870-01067-160</t>
  </si>
  <si>
    <t>4870-01067-362</t>
  </si>
  <si>
    <t>4870-00121-156</t>
  </si>
  <si>
    <t>4870-00121-356</t>
  </si>
  <si>
    <t>4870-00122-156</t>
  </si>
  <si>
    <t>4870-00122-356</t>
  </si>
  <si>
    <t>4870-00252-156</t>
  </si>
  <si>
    <t>4870-00252-356</t>
  </si>
  <si>
    <t>4870-00410-156</t>
  </si>
  <si>
    <t>4870-00410-356</t>
  </si>
  <si>
    <t>4870-00954-156</t>
  </si>
  <si>
    <t>4870-00954-356</t>
  </si>
  <si>
    <t>4870-00956-156</t>
  </si>
  <si>
    <t>4870-00956-356</t>
  </si>
  <si>
    <t>4870-00958-156</t>
  </si>
  <si>
    <t>4870-00958-356</t>
  </si>
  <si>
    <t>4870-00960-156</t>
  </si>
  <si>
    <t>4870-00960-356</t>
  </si>
  <si>
    <t>Polycom Access Director Appliance</t>
  </si>
  <si>
    <t>Access Director Base Packages</t>
  </si>
  <si>
    <t>Access Director Call Licenses</t>
  </si>
  <si>
    <t>Access Director Encryption License</t>
  </si>
  <si>
    <t>5230-78700-000</t>
  </si>
  <si>
    <t>Access Director Cords, Cables and Accessories</t>
  </si>
  <si>
    <t>Service-RealPresence Access Director Appliance</t>
  </si>
  <si>
    <t>4870-78701-160</t>
  </si>
  <si>
    <t>4870-78701-362</t>
  </si>
  <si>
    <t>4870-78702-160</t>
  </si>
  <si>
    <t>4870-78702-362</t>
  </si>
  <si>
    <t>4870-78703-160</t>
  </si>
  <si>
    <t>4870-78703-362</t>
  </si>
  <si>
    <t>4870-78704-160</t>
  </si>
  <si>
    <t>4870-78704-362</t>
  </si>
  <si>
    <t>4870-78705-160</t>
  </si>
  <si>
    <t>4870-78705-362</t>
  </si>
  <si>
    <t>Implementation, RP Access Director Bundles. Applies to all bundles. (One implementation required for each RPAD bundle ordered)</t>
  </si>
  <si>
    <t>4870-78706-160</t>
  </si>
  <si>
    <t>4870-78706-362</t>
  </si>
  <si>
    <t>4870-78707-160</t>
  </si>
  <si>
    <t>4870-78707-362</t>
  </si>
  <si>
    <t>4870-78708-160</t>
  </si>
  <si>
    <t>4870-78708-362</t>
  </si>
  <si>
    <t>4870-78709-160</t>
  </si>
  <si>
    <t>4870-78709-362</t>
  </si>
  <si>
    <t>4870-78710-160</t>
  </si>
  <si>
    <t>4870-78710-362</t>
  </si>
  <si>
    <t>Polycom Access Director Virtual Edition</t>
  </si>
  <si>
    <t>Access Director Virtual Edition, 25 Call Licenses (Mantenance Contract Required)</t>
  </si>
  <si>
    <t>5230-78800-025</t>
  </si>
  <si>
    <t>Access Director Virtual Edition, 50 Call Licenses (Mantenance Contract Required)</t>
  </si>
  <si>
    <t>5230-78800-050</t>
  </si>
  <si>
    <t>Access Director Virtual Edition, 100 Call Licenses (Mantenance Contract Required)</t>
  </si>
  <si>
    <t>5230-78800-100</t>
  </si>
  <si>
    <t>Access Director Virtual Edition, 250 Call Licenses (Mantenance Contract Required)</t>
  </si>
  <si>
    <t>5230-78800-250</t>
  </si>
  <si>
    <t>Access Director Virtual Edition, 500 Call Licenses (Mantenance Contract Required)</t>
  </si>
  <si>
    <t>5230-78800-500</t>
  </si>
  <si>
    <t>Service-RealPresence Access Director Virtual Edition Base Packages</t>
  </si>
  <si>
    <t>Remote Implementation, Access Director Virtual Edition</t>
  </si>
  <si>
    <t>4870-78825-001</t>
  </si>
  <si>
    <t>Implementation Onsite, Access Director Virtual Edition</t>
  </si>
  <si>
    <t>4870-78825-007</t>
  </si>
  <si>
    <t>Premier Software Service 8X5, One Year, Access Director Virtual Edition, 100 Call Licenses</t>
  </si>
  <si>
    <t>4870-78100-402</t>
  </si>
  <si>
    <t>Premier Software Service 8X5, Three Year, Access Director Virtual Edition, 100 Call Licenses</t>
  </si>
  <si>
    <t>4870-78100-404</t>
  </si>
  <si>
    <t>Premier Software Service 8X5, One Year, Access Director Virtual Edition, 250 Call Licenses</t>
  </si>
  <si>
    <t>4870-78250-402</t>
  </si>
  <si>
    <t>Premier Software Service 8X5, Three Year, Access Director Virtual Edition, 250 Call Licenses</t>
  </si>
  <si>
    <t>4870-78250-404</t>
  </si>
  <si>
    <t>Premier Software Service 8X5, One Year, Access Director Virtual Edition, 500 Call Licenses</t>
  </si>
  <si>
    <t>4870-78500-402</t>
  </si>
  <si>
    <t>Premier Software Service 8X5, Three Year, Access Director Virtual Edition, 500 Call Licenses</t>
  </si>
  <si>
    <t>4870-78500-404</t>
  </si>
  <si>
    <t>Premier Software Service 8X5, One Year, Access Director Virtual Edition, 25 Call Licenses</t>
  </si>
  <si>
    <t>4870-78825-402</t>
  </si>
  <si>
    <t>Premier Software Service 8X5, Three Year, Access Director Virtual Edition, 25 Call Licenses</t>
  </si>
  <si>
    <t>4870-78825-404</t>
  </si>
  <si>
    <t>Premier Software Service 8X5, One Year, Access Director Virtual Edition, 50 Call Licenses</t>
  </si>
  <si>
    <t>4870-78850-402</t>
  </si>
  <si>
    <t>Premier Software Service 8X5, Three Year, Access Director Virtual Edition, 50 Call Licenses</t>
  </si>
  <si>
    <t>4870-78850-404</t>
  </si>
  <si>
    <t>4870-78100-442</t>
  </si>
  <si>
    <t>4870-78100-445</t>
  </si>
  <si>
    <t>4870-78250-442</t>
  </si>
  <si>
    <t>4870-78250-445</t>
  </si>
  <si>
    <t>4870-78500-442</t>
  </si>
  <si>
    <t>4870-78500-445</t>
  </si>
  <si>
    <t>4870-78825-442</t>
  </si>
  <si>
    <t>4870-78825-445</t>
  </si>
  <si>
    <t>4870-78850-442</t>
  </si>
  <si>
    <t>4870-78850-445</t>
  </si>
  <si>
    <t>SoundPoint IP 321-331</t>
  </si>
  <si>
    <t>SoundPoint IP 335</t>
  </si>
  <si>
    <t>SoundPoint IP 430</t>
  </si>
  <si>
    <t>5-pk handset and cord for IP320, IP321, IP330, and IP331.</t>
  </si>
  <si>
    <t>2200-17448-001</t>
  </si>
  <si>
    <t>SoundPoint IP 450</t>
  </si>
  <si>
    <t>SoundPoint IP 550</t>
  </si>
  <si>
    <t>SoundPoint IP 560</t>
  </si>
  <si>
    <t>SoundPoint IP 650</t>
  </si>
  <si>
    <t>SoundPoint IP 670</t>
  </si>
  <si>
    <t>Wall Mounts and Desk Stands</t>
  </si>
  <si>
    <t>Handsets</t>
  </si>
  <si>
    <t>5-pk handset and cord for IP30x, IP50x, and IP60x.</t>
  </si>
  <si>
    <t>Universal Power Supplies</t>
  </si>
  <si>
    <t>Interface Module</t>
  </si>
  <si>
    <t>VVX 1500 Systems</t>
  </si>
  <si>
    <t>VVX 500 Systems</t>
  </si>
  <si>
    <t>VVX 300 Systems</t>
  </si>
  <si>
    <t>VVX 300 6-line Desktop Phone with HD Voice. Compatible Partner platforms: 20. POE. Ships without power supply.</t>
  </si>
  <si>
    <t>2200-46135-025</t>
  </si>
  <si>
    <t>VVX 310 6-line Desktop Phone Gigabit Ethernet with HD Voice. Compatible Partner platforms: 20. POE. Ships without power supply.</t>
  </si>
  <si>
    <t>2200-46161-025</t>
  </si>
  <si>
    <t>VVX 400 Systems</t>
  </si>
  <si>
    <t>VVX 400 12-line Desktop Phone with HD Voice. Compatible Partner platforms: 20. POE. Ships without power supply.</t>
  </si>
  <si>
    <t>2200-46157-025</t>
  </si>
  <si>
    <t>VVX 410 12-line Desktop Phone Gigabit Ethernet with HD Voice. Compatible Partner platforms: 20. POE. Ships without power supply.</t>
  </si>
  <si>
    <t>2200-46162-025</t>
  </si>
  <si>
    <t>VVX 600 Systems</t>
  </si>
  <si>
    <t>Desk Stand for use with VVX300/400/500. 5-Pack.</t>
  </si>
  <si>
    <t>2200-44405-025</t>
  </si>
  <si>
    <t>Desk Stand for use with VVX600. 5-Pack.</t>
  </si>
  <si>
    <t>2200-44415-025</t>
  </si>
  <si>
    <t>New VVX Wallmount Bracket kit. For use with VVX 3xx/4xx/500/600 phone. 5-pack.</t>
  </si>
  <si>
    <t>2200-44514-002</t>
  </si>
  <si>
    <t>Universal Power Supply for VVX 300, 310, 400, 410. 1-pack, 48V, 0.4A, Japan power plug.</t>
  </si>
  <si>
    <t>2200-46170-002</t>
  </si>
  <si>
    <t>Universal Power Supply for VVX 300, 310, 400, 410. 1-pack, 48V, 0.4A, Australia/New Zealand power plug.</t>
  </si>
  <si>
    <t>2200-46170-012</t>
  </si>
  <si>
    <t>Universal Power Supply for VVX 300, 310, 400, 410. 5-pack, 48V, 0.4A, Japanese power plug.</t>
  </si>
  <si>
    <t>2200-46175-002</t>
  </si>
  <si>
    <t>Universal Power Supply for VVX 300, 310, 400, 410. 5-pack, 48V, 0.4A, Australian/New Zealand power plug.</t>
  </si>
  <si>
    <t>2200-46175-012</t>
  </si>
  <si>
    <t>VVX Expansion Module (Paper directory) for VVX 300, 310, 400, 410, 500 and 600. Includes AUX cable and attachment hardware.</t>
  </si>
  <si>
    <t>2200-46300-025</t>
  </si>
  <si>
    <t>VVX Color Expansion Module for VVX 300, 310, 400, 410, 500 and 600. Includes AUX cable and attachment hardware.</t>
  </si>
  <si>
    <t>2200-46350-025</t>
  </si>
  <si>
    <t>Service - VVX 300 and VVX 400</t>
  </si>
  <si>
    <t>Premier, One Year, priced per VVX 300, 310, 400, 410 (Premier service contract REQUIRES 100% coverage for at least 100 Polycom IP phones per end user customer account)</t>
  </si>
  <si>
    <t>4870-01059-112</t>
  </si>
  <si>
    <t>Premier, Three Year, priced per VVX 300, 310, 400, 410 (Premier service contract REQUIRES 100% coverage for at least 100 Polycom IP phones per end user customer account)</t>
  </si>
  <si>
    <t>4870-01059-312</t>
  </si>
  <si>
    <t>4870-01059-160</t>
  </si>
  <si>
    <t>4870-01059-360</t>
  </si>
  <si>
    <t>SoundStation IP 5000 Systems</t>
  </si>
  <si>
    <t>SoundStation IP5000 (SIP) conference phone. 802.3af Power over Ethernet. Includes 25ft/7.6m Cat5  Ethernet cable.  Does not include China, Russia.</t>
  </si>
  <si>
    <t>SoundStation IP 6000 Systems</t>
  </si>
  <si>
    <t>SoundStation IP 6000 (SIP) conference phone. 802.3af Power over Ethernet. Expandable. Includes 25ft/7.6m Cat5 shielded Ethernet cable. Does not include China, Russia.</t>
  </si>
  <si>
    <t>SoundStation IP6000 (SIP) conference phone. AC power or 802.3af Power over Ethernet. Includes 100-240V power supply, 0.4A, 48V/19W; Japan power plug; 7.6m Cat5 shielded Ethernet cable; Power Insertion Cable. Expandable.</t>
  </si>
  <si>
    <t>SoundStation IP6000 (SIP) conference phone. AC power or 802.3af Power over Ethernet. Includes 100-240V power supply, 0.4A, 48V/19W; Aus/NZ power plug; 7.6m Cat5 shielded Ethernet cable; Power Insertion Cable. Expandable.</t>
  </si>
  <si>
    <t>SoundStation IP 7000 Systems</t>
  </si>
  <si>
    <t>SoundStation IP 7000 (SIP) conference phone. 802.3af Power over Ethernet. Expandable. Includes 25ft/7.6m CAT5 shielded Ethernet cable. Does not include Russia.</t>
  </si>
  <si>
    <t>SoundStation IP 7000 (SIP) conference phone. AC power or 802.3af Power over Ethernet. Includes 100-240V power supply, 1.5A, 48V/50W; Japan power plug; 7.6m Cat5 shielded Ethernet cable; Power Insertion Cable. Expandable.</t>
  </si>
  <si>
    <t>SoundStation IP 7000 (SIP) conference phone. AC power or 802.3af Power over Ethernet. Includes 100-240V power supply, 1.5A, 48V/50W; Aus/NZ power plug; 7.6m Cat5 shielded Ethernet cable; Power Insertion Cable. Expandable.</t>
  </si>
  <si>
    <t>SoundStation IP 7000 multi-unit connectivity kit. For large room coverage. Includes two consoles, multi-interface module with universal power supply, 1.8m power cord with Japan plug and 7.6m console interconnect cable.</t>
  </si>
  <si>
    <t>SoundStation IP 7000 multi-unit connectivity kit. For large room coverage. Includes two consoles, multi-interface module with universal power supply, 1.8m power cord with ANZ plug and 7.6m console interconnect cable.</t>
  </si>
  <si>
    <t>SoundStation Duo Systems</t>
  </si>
  <si>
    <t>SoundStation IP 4000 Accessories</t>
  </si>
  <si>
    <t>SoundStation IP 5000 Accessories</t>
  </si>
  <si>
    <t>SoundStation IP 6000 Accessories</t>
  </si>
  <si>
    <t>SoundStation IP 7000 Accessories</t>
  </si>
  <si>
    <t>Multi-Interface Module to daisy chain two SoundStation IP 7000, add single HDX digital mic or add Auxiliary audio I/O ports. Includes 100-240V,0.63A,48V/30W power supply, 1.8m power cord with Japan plug and a 3.6m 10-pin network cable.</t>
  </si>
  <si>
    <t>Multi-Interface Module to daisy chain two SoundStation IP 7000, add single HDX digital mic or add Auxiliary audio I/O ports. Includes 100-240V,0.63A,48V/30W power supply, 1.8m power cord with ANZ plug and a 3.6m 10-pin network cable.</t>
  </si>
  <si>
    <t>AC Power Kit for SoundStation IP 7000. Includes 100-240V, 1.5A, 48V/50W power supply, 1.8m power cord with Japan plug and Power Insertion Cable.</t>
  </si>
  <si>
    <t>AC Power Kit for SoundStation IP 7000. Includes 100-240V, 1.5A, 48V/50W power supply, 6ft/1.8m power cord with Aus/New Zealand power plug and Power Insertion Cable.</t>
  </si>
  <si>
    <t>Cable Attachment Kit to firmly attach Clink cables to SoundStation IP 7000 units. Contains 2 cable clamps with Philips screws and mounting instructions.</t>
  </si>
  <si>
    <t>2200-40125-001</t>
  </si>
  <si>
    <t>SoundStation Duo Accessories</t>
  </si>
  <si>
    <t>Polycom Communicator</t>
  </si>
  <si>
    <t>CX Phones For Microsoft Unified Communications</t>
  </si>
  <si>
    <t>CX Phone Accessories</t>
  </si>
  <si>
    <t>CX Conference Devices For Microsoft Unified Communications</t>
  </si>
  <si>
    <t>CX5100 Unified Conference Station for Microsoft Lync, USB only. Includes power-data box, cables, documentation and Japan Power Cord.</t>
  </si>
  <si>
    <t>2200-63890-002</t>
  </si>
  <si>
    <t>CX5100 Unified Conference Station for Microsoft Lync, USB only. Includes power-data box, cables, documentation and Australia/New Zealand Power Cord.</t>
  </si>
  <si>
    <t>2200-63890-012</t>
  </si>
  <si>
    <t>Premier, One Year, CX 5100 Series</t>
  </si>
  <si>
    <t>4870-63880-112</t>
  </si>
  <si>
    <t>Premier, Three Year, CX 5100 Series</t>
  </si>
  <si>
    <t>4870-63880-312</t>
  </si>
  <si>
    <t>4870-63880-160</t>
  </si>
  <si>
    <t>4870-63880-360</t>
  </si>
  <si>
    <t>USB 3.0 Cable, Type A/Male - Type B/Male, 1.8m.</t>
  </si>
  <si>
    <t>1457-52783-002</t>
  </si>
  <si>
    <t>CX5100/CX5500 USB Plug bracket for Power Data Box USB port.</t>
  </si>
  <si>
    <t>2215-06599-001</t>
  </si>
  <si>
    <t>CX5500/CX5100 Extension Microphone Kit. Includes pair of microphones and cables.</t>
  </si>
  <si>
    <t>2215-65951-001</t>
  </si>
  <si>
    <t>CX5100/CX5500 Main System Cable for connection of tabletop console to Power Data Box.</t>
  </si>
  <si>
    <t>2457-52787-001</t>
  </si>
  <si>
    <t>CX5100/CX5500 USB 3.0 Cable, Type A/Male - Type A/Male, 3m. For connection of Power Data Box to Tabletop Console or room appliance.</t>
  </si>
  <si>
    <t>2457-52788-002</t>
  </si>
  <si>
    <t>Voice Applications</t>
  </si>
  <si>
    <t>Unified Communication Software License for 1 Unit of XT9  text input for use with VVX 1500</t>
  </si>
  <si>
    <t>5150-49180-001</t>
  </si>
  <si>
    <t>Unified Communication Software License for 100 Unit of XT9  text input for use with VVX 1500</t>
  </si>
  <si>
    <t>5150-49181-001</t>
  </si>
  <si>
    <t>Unified Communication Software License for 250 Unit of XT9  text input for use with VVX 1500</t>
  </si>
  <si>
    <t>5150-49182-001</t>
  </si>
  <si>
    <t>Unified Communication Software License for 500 Unit of XT9  text input for use with VVX 1500</t>
  </si>
  <si>
    <t>5150-49183-001</t>
  </si>
  <si>
    <t>Unified Communication Software License for 5000 Unit of XT9  text input for use with VVX 1500</t>
  </si>
  <si>
    <t>5150-49184-001</t>
  </si>
  <si>
    <t>Unified Communication Software License for Unlimited Unit of XT9  text input for use with VVX 1500</t>
  </si>
  <si>
    <t>5150-49185-001</t>
  </si>
  <si>
    <t>Unified Communication Software License for 1 Unit in Lync Environment for use with SoundPoint IP, SoundStation IP, SoundStructure and VVX products.</t>
  </si>
  <si>
    <t>5150-49252-001</t>
  </si>
  <si>
    <t>Unified Communication Software License for 5 Units in Lync Environment for use with SoundPoint IP, SoundStation IP, SoundStructure and VVX products.</t>
  </si>
  <si>
    <t>5150-49253-001</t>
  </si>
  <si>
    <t>Unified Communication Software License for 10 Units in Lync Environment for use with SoundPoint IP, SoundStation IP, SoundStructure and VVX products.</t>
  </si>
  <si>
    <t>5150-49254-001</t>
  </si>
  <si>
    <t>Unified Communication Software License for 100 Units in Lync Environment for use with SoundPoint IP, SoundStation IP, SoundStructure and VVX products.</t>
  </si>
  <si>
    <t>5150-49255-001</t>
  </si>
  <si>
    <t>Unified Communication Software License for 1000 Units in Lync Environment for use with SoundPoint IP, SoundStation IP, SoundStructure and VVX products.</t>
  </si>
  <si>
    <t>5150-49256-001</t>
  </si>
  <si>
    <t>Unified Communication Software License for 10000 Units in Lync Environment for use with SoundPoint IP, SoundStation IP, SoundStructure and VVX products.</t>
  </si>
  <si>
    <t>5150-49257-001</t>
  </si>
  <si>
    <t>Productivity Suite</t>
  </si>
  <si>
    <t>VQMon SoftWare  Certificate Site License (500 units).</t>
  </si>
  <si>
    <t>5150-47891-001</t>
  </si>
  <si>
    <t>Productivity Suite VQMon SoftWare  Certificate Site Add-On License (500 units).</t>
  </si>
  <si>
    <t>5150-47892-001</t>
  </si>
  <si>
    <t>VQMon SoftWare  Certificate Site License (250 units).</t>
  </si>
  <si>
    <t>5150-47893-001</t>
  </si>
  <si>
    <t>VQMon SoftWare  Certificate Site License (100 units).</t>
  </si>
  <si>
    <t>5150-47894-001</t>
  </si>
  <si>
    <t>VQMon SoftWare  Certificate Site License (5000 units).</t>
  </si>
  <si>
    <t>5150-48378-001</t>
  </si>
  <si>
    <t>VQMon Permanent Site License</t>
  </si>
  <si>
    <t>5150-48907-001</t>
  </si>
  <si>
    <t>H.323 Licensing</t>
  </si>
  <si>
    <t>VoiceStation 300 Systems</t>
  </si>
  <si>
    <t>VoiceStation 500 Systems</t>
  </si>
  <si>
    <t>SoundStation VTX 1000 Systems</t>
  </si>
  <si>
    <t>SoundStation2 Systems</t>
  </si>
  <si>
    <t>SoundStation2W Systems</t>
  </si>
  <si>
    <t>SoundStation2W (Expandable) 1.8GHz DECT Wireless.  Includes Base Station (PSTN), 2 100-240V AC power supplies, 2 power cords with Australia plug, 24 hour talk time battery, 2.8m telco cable, 1.2m mobile phone cable (3.5mm), secure voice encryption.</t>
  </si>
  <si>
    <t>SoundStation2W (Expandable) 1.8GHz DECT Wireless.  Includes Base Station (PSTN), 2 100-240V AC power supplies, 2 power cords with New Zealand plug, 24 hour talk time battery, 2.4m telco cable, 1.2m mobile phone cable (3.5mm), secure voice encryption.</t>
  </si>
  <si>
    <t>SoundStation2W (Basic) 1.8GHz DECT Wireless. Non-expandable. With Base Station (PSTN), 2 110-220V AC power supplies, 2 power cords with Australia plug, 12 hrs talk time battery, 2.8m telco cable, 1.2m mobile phone cable (3.5mm), secure voice encryption.</t>
  </si>
  <si>
    <t>SoundStation2W (Basic) 1.8GHz DECT Wireless. Non-expandable. With Base Station (PSTN), 2 110-220V AC power supplies, 2 New Zealand power cords, 12 hrs talk time battery, 2.4m telco cable, 1.2m mobile phone cable (3.5mm), secure voice encryption.</t>
  </si>
  <si>
    <t>Enterprise Systems and Adapters</t>
  </si>
  <si>
    <t>Avaya</t>
  </si>
  <si>
    <t>SoundStation2 Avaya 2490 (Expandable) conference phone for Avaya Definity PBX systems. Includes 100V a-law AC power supply with Japan plug, 6.4m/21ft console cable, 2.8m/9ft telco cable.</t>
  </si>
  <si>
    <t>SoundStation2 Avaya 2490 (Expandable) conference phone for Avaya Definity PBX systems. Includes 220V-240V a-law AC power supply with Australia plug, 6.4m/21ft console cable, 2.8m/9ft telco cable.</t>
  </si>
  <si>
    <t>SoundStation VTX1000 Accessories</t>
  </si>
  <si>
    <t>VTX Interface Module</t>
  </si>
  <si>
    <t>Mic</t>
  </si>
  <si>
    <t>Subwoofer</t>
  </si>
  <si>
    <t>Cables</t>
  </si>
  <si>
    <t>SoundStation2 Accessories</t>
  </si>
  <si>
    <t>SoundStation2W Accessories</t>
  </si>
  <si>
    <t>Enterprise Systems and Adapters - Accessories</t>
  </si>
  <si>
    <t>Avaya Accessories</t>
  </si>
  <si>
    <t>SoundStation VTX1000 Service</t>
  </si>
  <si>
    <t>SoundStation2 and 2W Service</t>
  </si>
  <si>
    <t>SoundStructure</t>
  </si>
  <si>
    <t>SoundStructure Accessories</t>
  </si>
  <si>
    <t>CLINK2 Crossover cable, 18-inches, shielded, special length for Group Series/HDX link to SoundStructure in same rack.</t>
  </si>
  <si>
    <t xml:space="preserve"> Services with 4 Hour Response</t>
  </si>
  <si>
    <t xml:space="preserve">RealPresence Group 300 Systems </t>
  </si>
  <si>
    <t>RealPresence Group 700 Systems</t>
  </si>
  <si>
    <t>RRP</t>
  </si>
  <si>
    <t>PRMM General Consulting Services; remote only, during normal business hours.  RRP Custom Quote</t>
  </si>
  <si>
    <t>Buy (Ex Gst)</t>
  </si>
  <si>
    <t>DC Code</t>
  </si>
  <si>
    <t xml:space="preserve">Terms &amp; Conditions: 
1. Transition Systems standard T &amp; C's apply
2. To proceed, please refer to this quote and provide ENDUSER's COMPANY NAME to meet the Vendor's requirements.
Disclaimer:
1. Quote valid 14 days and is exclusive of freight.
2. The prices quoted are current at time of release; Transition Systems reserves the right to adjust the prices as necessary due to currency variation, interest rate fluctuations and/or changes in Vendor pricing model or Government Policy.
3. The quotation is based on the Vendor meeting all the current Vendor Certification requirements according to the product/services quoted.
4. It is the Partner/Reseller’s responsibility to maintain all Channel Reseller certification, failure to do so may result in the discount level being adjusted and/or cancelling the quotation without notice.
5. Cancellation of purchase orders will be charged a re-stocking fee of 15%. Special orders will not be credited or re-funded.
6. Please state the NST/special pricing details on the purchase order otherwise standard reseller discount &amp; pricing will apply.
Freight:
Standard freight charged at $35 per shipment (Metro Australia wide) and $30 for each part shipments 
Specific freight quotations are required for shipments to all regional locations outside CBD and multiple drop-shipments.
Pricing for special shipment quotes and urgent deliveries PoA. Call 1300 864 835 or your Account Manager. 
</t>
  </si>
  <si>
    <t>Transition Ensure Services</t>
  </si>
  <si>
    <t>Transition Ensure, One Year, HDX 8000 Series Executive Collection with Two Displays (Qualified partner only)</t>
  </si>
  <si>
    <t>Transition Ensure, Three Year, HDX 8000 Series Executive Collection with Two Displays (Qualified partner only)</t>
  </si>
  <si>
    <t>Transition Ensure, One Year, HDX 9000 Series</t>
  </si>
  <si>
    <t>Transition Ensure, Three Year, HDX 9000 Series</t>
  </si>
  <si>
    <t>Transition Ensure, One Year, HDX Media Center 8000 with one display for tabletop or pedestal (Qualified partner only)</t>
  </si>
  <si>
    <t>Transition Ensure, Three Year, HDX Media Center 8000 with one display for tabletop or pedestal (Qualified partner only)</t>
  </si>
  <si>
    <t>Transition Ensure, One Year, HDX Media Center 8000 with two displays for tabletop or pedestal (Qualified partner only)</t>
  </si>
  <si>
    <t>Transition Ensure, Three Year, HDX Media Center 8000 with two displays for tabletop or pedestal (Qualified partner only)</t>
  </si>
  <si>
    <t>Transition Ensure, One Year, HDX 8000 Series (Qualified partner only)</t>
  </si>
  <si>
    <t>Transition Ensure, Three Year, HDX 8000 Series (Qualified partner only)</t>
  </si>
  <si>
    <t>Transition Ensure, One Year,  HDX 8000-1080 or HDX 8000-1080-720 and EagleEye Director Bundle.</t>
  </si>
  <si>
    <t>Transition Ensure, Three Year,  HDX 8000-1080 or HDX 8000-1080-720 and EagleEye Director Bundle.</t>
  </si>
  <si>
    <t>Transition Ensure, One Year, HDX Media Center 7000 with one display for tabletop or pedestal (Qualified partner only)</t>
  </si>
  <si>
    <t>Transition Ensure, Three Year, HDX Media Center 7000 with one display for tabletop or pedestal (Qualified partner only)</t>
  </si>
  <si>
    <t>Transition Ensure, One Year, HDX Media Center 7000 with two displays for tabletop or pedestal (Qualified partner only)</t>
  </si>
  <si>
    <t>Transition Ensure, Three Year, HDX Media Center 7000 with two displays for tabletop or pedestal (Qualified partner only)</t>
  </si>
  <si>
    <t>Transition Ensure, One Year, HDX 7000 Series (Qualified partner only)</t>
  </si>
  <si>
    <t>Transition Ensure, Three Year, HDX 7000 Series (Qualified partner only)</t>
  </si>
  <si>
    <t>Transition Ensure, One Year, HDX Media Center 6000 with one display for tabletop or pedestal (Qualified partner only)</t>
  </si>
  <si>
    <t>Transition Ensure, Three Year, HDX Media Center 6000 with one display for tabletop or pedestal (Qualified partner only)</t>
  </si>
  <si>
    <t>Transition Ensure, One Year, HDX Media Center 6000 with View Camera (Qualified partner only)</t>
  </si>
  <si>
    <t>Transition Ensure, Three Year, HDX Media Center 6000 with View Camera (Qualified partner only)</t>
  </si>
  <si>
    <t>Transition Ensure, One Year, HDX 6000 Series (Qualified partner only)</t>
  </si>
  <si>
    <t>Transition Ensure, Three Year, HDX 6000 Series (Qualified partner only)</t>
  </si>
  <si>
    <t>Transition Ensure, One Year, CX7000 View System. Includes System Unit, EagleEye View Camera (Partner must be Microsoft Certified)</t>
  </si>
  <si>
    <t>Transition Ensure, Three Year, CX7000 View System. Includes System Unit, EagleEye View Camera (Partner must be Microsoft Certified)</t>
  </si>
  <si>
    <t>Transition Ensure, One Year, CX7000 HD System. Includes System Unit, EagleEye III Camera, HDX Mic Array (Partner must be Microsoft Certified)</t>
  </si>
  <si>
    <t>Transition Ensure, Three Year, CX7000 HD System. Includes System Unit, EagleEye III Camera, HDX Mic Array (Partner must be Microsoft Certified)</t>
  </si>
  <si>
    <t>Transition Ensure, One Year, Media Cart and 1 X 32" LCD display product bundle  (Qualified partner only)</t>
  </si>
  <si>
    <t>Transition Ensure, Three Year, Media Cart and 1 X 32" LCD display product bundle  (Qualified partner only)</t>
  </si>
  <si>
    <t>Transition Ensure, One Year, Media Cart and 2 X 32" LCD display product bundle  (Qualified partner only)</t>
  </si>
  <si>
    <t>Transition Ensure, One Year, wall mounted 1 X 32" LCD display.  (See Video Endpoint Installation Service Description for important wall mount information - Qualified partner only)</t>
  </si>
  <si>
    <t>Transition Ensure, One Year, wall mounted 2 X 32" LCD display.  (See Video Endpoint Installation Service Description for important wall mount information - Qualified partner only)</t>
  </si>
  <si>
    <t>Transition Ensure, One Year, Media Center and 1 X 32" LCD display product bundle  (Qualified partner only)</t>
  </si>
  <si>
    <t>Transition Ensure, One Year, Media Center and 2 X 32" LCD display product bundle  (Qualified partner only)</t>
  </si>
  <si>
    <t>Transition Ensure, One Year,   Real Presence Group 300 - 720p: Group 300 HD codec, EagleEye III cam., univ. remote</t>
  </si>
  <si>
    <t>Transition Ensure, Three Year,   Real Presence Group 300 - 720p: Group 300 HD codec, EagleEye III cam., univ. remote</t>
  </si>
  <si>
    <t>Transition Ensure, One Year,   Real Presence Group 300-720p: Group 300 HD codec, EagleEye Acoustic camera</t>
  </si>
  <si>
    <t>Transition Ensure, Three Year,   Real Presence Group 300-720p: Group 300 HD codec, EagleEye Acoustic camera</t>
  </si>
  <si>
    <t>Transition Ensure, One Year, RealPresence Group 500 - 720p: Group 500 HD codec, EagleEye III cam., univ. remote</t>
  </si>
  <si>
    <t>Transition Ensure, Three Year, RealPresence Group 500 - 720p: Group 500 HD codec, EagleEye III cam., univ. remote</t>
  </si>
  <si>
    <t>Transition Ensure, One Year,  RealPresence Group 500 - 1080p: Group 500 HD codec, EagleEye III cam., univ. remote</t>
  </si>
  <si>
    <t>Transition Ensure, Three Year,  RealPresence Group 500 - 1080p: Group 500 HD codec, EagleEye III cam., univ. remote</t>
  </si>
  <si>
    <t>Transition Ensure, One Year,   Real Presence Group 500-720p: Group 500 HD codec, EagleEye Acoustic camera, mic array, univ. remote</t>
  </si>
  <si>
    <t>Transition Ensure, Three Year,   Real Presence Group 500-720p: Group 500 HD codec, EagleEye Acoustic camera, mic array, univ. remote</t>
  </si>
  <si>
    <t>Transition Ensure, One Year,  RealPresence Group 500-1080p: Group 500 HD codec, EagleEye Acoustic camera, mic array, univ. remote</t>
  </si>
  <si>
    <t>Transition Ensure, Three Year,  RealPresence Group 500-1080p: Group 500 HD codec, EagleEye Acoustic camera, mic array, univ. remote</t>
  </si>
  <si>
    <t>Transition Ensure, One Year,  RealPresence Group 700 - 720p: Group 700 HD codec, EagleEye III cam., univ. remote</t>
  </si>
  <si>
    <t>Transition Ensure, Three Year,  RealPresence Group 700 - 720p: Group 700 HD codec, EagleEye III cam., univ. remote</t>
  </si>
  <si>
    <t>Transition Ensure, One Year,  RealPresence Group 700 - 1080p: Group 700 HD codec, EagleEye III cam., univ. remote</t>
  </si>
  <si>
    <t>Transition Ensure, Three Year,  RealPresence Group 700 - 1080p: Group 700 HD codec, EagleEye III cam., univ. remote</t>
  </si>
  <si>
    <t>Transition Ensure, Group Series Multipoint License; 6-way on Group 500 or 8-way on Group 700. Both support 4-way HD continuous presence</t>
  </si>
  <si>
    <t>Transition Ensure, Group Series 1080p HD Software License. Valid for Group 300, 500, 550, 700</t>
  </si>
  <si>
    <t>Transition Ensure, Group Series RTV/CCCP License. Valid for Group 300, 500, 550, 700</t>
  </si>
  <si>
    <t>Transition Ensure, Group Series TIP License. Valid for Group 300, 500, 550, 700</t>
  </si>
  <si>
    <t>Transition Ensure, Group 300 Dual Display Software License. Enables 2nd monitor output (HDMI). Valid for Group 300 only.</t>
  </si>
  <si>
    <t>Transition Ensure One Year,Touch Control</t>
  </si>
  <si>
    <t>Transition Ensure Three Year,Touch Control</t>
  </si>
  <si>
    <t xml:space="preserve">Transition Ensure, One Year, EagleEye Director </t>
  </si>
  <si>
    <t xml:space="preserve">Transition Ensure, Three Year, EagleEye Director </t>
  </si>
  <si>
    <t>Transition Ensure, One Year, HDX 4000 Series (Qualified partner only)</t>
  </si>
  <si>
    <t>Transition Ensure, Three Year, HDX 4000 Series (Qualified partner only)</t>
  </si>
  <si>
    <t>Transition Ensure, One Year, HDX 4500 (Qualified partner only)</t>
  </si>
  <si>
    <t>Transition Ensure, Three Year, HDX 4500 (Qualified partner only)</t>
  </si>
  <si>
    <t>Transition Ensure, One Year, RealPresence Desktop for Windows and MAC OS Application for 1 user</t>
  </si>
  <si>
    <t>Transition Ensure, Three Year, RealPresence Desktop for Windows and MAC OS Application for 1 user</t>
  </si>
  <si>
    <t>Transition Ensure, One Year, RealPresence Desktop for Windows and MAC OS Application for 5 users</t>
  </si>
  <si>
    <t>Transition Ensure, Three Year, RealPresence Desktop for Windows and MAC OS Application for 5 users</t>
  </si>
  <si>
    <t>Transition Ensure, One Year,  RealPresence Desktop for Windows and MAC OS Application for 25 users</t>
  </si>
  <si>
    <t>Transition Ensure, Three Year,  RealPresence Desktop for Windows and MAC OS Application for 25 users</t>
  </si>
  <si>
    <t>Transition Ensure, One Year, RealPresence Desktop for Windows and MAC OS Application for 50 users</t>
  </si>
  <si>
    <t>Transition Ensure, Three Year, RealPresence Desktop for Windows and MAC OS Application for 50 users</t>
  </si>
  <si>
    <t>Transition Ensure, One Year, RealPresence Desktop for Windows and MAC OS Application for 100 users</t>
  </si>
  <si>
    <t>Transition Ensure, Three Year, RealPresence Desktop for Windows and MAC OS Application for 100 users</t>
  </si>
  <si>
    <t>Transition Ensure, One Year, Polycom RealPresence Practitioner Cart 8000 and HDX Practitioner TeleHealth Cart Series (Qualified partner only)</t>
  </si>
  <si>
    <t>Transition Ensure, Three Year, Polycom RealPresence Practitioner Cart 8000 and HDX Practitioner TeleHealth Cart Series (Qualified partner only)</t>
  </si>
  <si>
    <t>Transition Ensure, 1st Year Upgrade, RealPresenReady 500, available only at time of product purchase</t>
  </si>
  <si>
    <t>Transition Ensure One Year, RealPresenReady 500</t>
  </si>
  <si>
    <t>Transition Ensure, 1st Year Upgrade, RealPresenReady 510 , available only at time of product purchase</t>
  </si>
  <si>
    <t>Transition Ensure One Year, RealPresenReady 510</t>
  </si>
  <si>
    <t>Transition Ensure, 1st Year Upgrade, RealPresenReady 505, available only at time of product purchase</t>
  </si>
  <si>
    <t>Transition Ensure One Year, RealPresenReady 505</t>
  </si>
  <si>
    <t>Transition Ensure, One Year, RSS 4000 5 Port Solution (Qualified partner only)</t>
  </si>
  <si>
    <t>Transition Ensure, Three Year, RSS 4000 5 Port Solution (Qualified partner only)</t>
  </si>
  <si>
    <t>Transition Ensure, One Year, RSS 4000 10 Port Solution (Qualified partner only)</t>
  </si>
  <si>
    <t>Transition Ensure, Three Year, RSS 4000 10 Port Solution (Qualified partner only)</t>
  </si>
  <si>
    <t>Transition Ensure, One Year, RSS 4000 15 Port Solution (Qualified partner only)</t>
  </si>
  <si>
    <t>Transition Ensure, Three Year, RSS 4000 15 Port Solution (Qualified partner only)</t>
  </si>
  <si>
    <t>Transition Ensure, One Year, RSS 4000 Upgrade from 5 Port to 10 Port System (Qualified partner only)</t>
  </si>
  <si>
    <t>Transition Ensure, Three Year, RSS 4000 Upgrade from 5 Port to 10 Port System (Qualified partner only)</t>
  </si>
  <si>
    <t>Transition Ensure, One Year, RSS 4000 Upgrade from 10 Port to 15 port System (Qualified partner only)</t>
  </si>
  <si>
    <t>Transition Ensure, Three Year, RSS 4000 Upgrade from 10 Port to 15 port System (Qualified partner only)</t>
  </si>
  <si>
    <t>Transition Ensure, One Year, Capture Server Appliance records 6 SIP/H323 calls, 3 of which can be used as live .mp4 streams.</t>
  </si>
  <si>
    <t>Transition Ensure, Three Year, Capture Server Appliance records 6 SIP/H323 calls, 3 of which can be used as live .mp4 streams.</t>
  </si>
  <si>
    <t>Transition Ensure, One Year, Capture Server Appliance records up to 12 SIP/H323 calls, 6 of which can be used as live .mp4 streams.</t>
  </si>
  <si>
    <t>Transition Ensure, Three Year, Capture Server Appliance records up to 12 SIP/H323 calls, 6 of which can be used as live .mp4 streams.</t>
  </si>
  <si>
    <t>Transition Ensure, One Year, Capture Server Appliance records up to 18 SIP/H323 calls, 9 of which can be used as live .mp4 streams.</t>
  </si>
  <si>
    <t>Transition Ensure, Three Year, Capture Server Appliance records up to 18 SIP/H323 calls, 9 of which can be used as live .mp4 streams.</t>
  </si>
  <si>
    <t>Transition Ensure, One Year, Capture Server Appliance records up to 40 SIP/H323 calls, 9 of which can be used as live .mp4 streams.</t>
  </si>
  <si>
    <t>Transition Ensure, Three Year, Capture Server Appliance records up to 40 SIP/H323 calls, 9 of which can be used as live .mp4 streams.</t>
  </si>
  <si>
    <t>Transition Ensure, One Year, Capture Server Appliance feature upgrade - add (6) record, (3) of which = live .mp4 streams to VRSS5000-6 or VRSS5000-12 (for a total of 18/9 per Capture Server).</t>
  </si>
  <si>
    <t>Transition Ensure, Three Year, Capture Server Appliance feature upgrade - add (6) record, (3) of which = live .mp4 streams to VRSS5000-6 or VRSS5000-12 (for a total of 18/9 per Capture Server).</t>
  </si>
  <si>
    <t>Transition Ensure Software Services</t>
  </si>
  <si>
    <t>Transition Ensure Software Service 8X5, One Year, RealPresence CloudAXIS Suite 100 Lic Bndl Enterprise Edition (Only eligible partners may purchase)</t>
  </si>
  <si>
    <t>Transition Ensure Software Service 8X5, Three Year, RealPresence CloudAXIS Suite 100 Lic Bndl Enterprise Edition (Only eligible partners may purchase)</t>
  </si>
  <si>
    <t>Transition Ensure Software Service 8X5, One Year, RealPresence CloudAXIS Suite Client API Lic (Only eligible partners may purchase)</t>
  </si>
  <si>
    <t>Transition Ensure Software Service 8X5, Three Year, RealPresence CloudAXIS Suite Client API Lic (Only eligible partners may purchase)</t>
  </si>
  <si>
    <t>Transition Ensure Software Service 8X5, One Year, RealPresence CloudAXIS Suite 10 License Add-On (Only eligible partners may purchase)</t>
  </si>
  <si>
    <t>Transition Ensure Software Service 8X5, Three Year, RealPresence CloudAXIS Suite 10 License Add-On (Only eligible partners may purchase)</t>
  </si>
  <si>
    <t>Transition Ensure Software Service 8X5, One Year, 100 license add on. Base SW provides 100 concurrent web participant sessions.</t>
  </si>
  <si>
    <t>Transition Ensure Software Service 8X5, Three Year, 100 license add on. Base SW provides 100 concurrent web participant sessions.</t>
  </si>
  <si>
    <t>Transition Ensure Maintenance Services</t>
  </si>
  <si>
    <t>Transition Ensure, One Year,Collaboration Server/RMX SVC Resource Enablement License. Required for SVC and SVC/AVC mixed operation on licensed resources.</t>
  </si>
  <si>
    <t>Transition Ensure, Three Year,Collaboration Server/RMX SVC Resource Enablement License. Required for SVC and SVC/AVC mixed operation on licensed resources.</t>
  </si>
  <si>
    <t>Transition Ensure, One Year, RMX 4000 MPMx 7HD1080p/15HD720p/30SD/45CIF AC or DC System (Qualified partner only)</t>
  </si>
  <si>
    <t>Transition Ensure, Three Year, RMX 4000 MPMx 7HD1080p/15HD720p/30SD/45CIF AC or DC System (Qualified partner only)</t>
  </si>
  <si>
    <t>Transition Ensure, One Year, RMX 4000 MPMx 15HD1080p/30HD720p/60SD/90CIF AC or DC System (Qualified partner only)</t>
  </si>
  <si>
    <t>Transition Ensure, Three Year, RMX 4000 MPMx 15HD1080p/30HD720p/60SD/90CIF AC or DC System (Qualified partner only)</t>
  </si>
  <si>
    <t>Transition Ensure, One Year, RMX 4000 MPMx 30HD1080p/60HD720p/120SD/180CIF AC or DC System (Qualified partner only)</t>
  </si>
  <si>
    <t>Transition Ensure, Three Year, RMX 4000 MPMx 30HD1080p/60HD720p/120SD/180CIF AC or DC System (Qualified partner only)</t>
  </si>
  <si>
    <t>Transition Ensure, One Year, RMX 4000 MPMx 45HD1080p/90HD720p/180SD/270CIF AC or DC System (Qualified partner only)</t>
  </si>
  <si>
    <t>Transition Ensure, Three Year, RMX 4000 MPMx 45HD1080p/90HD720p/180SD/270CIF AC or DC System (Qualified partner only)</t>
  </si>
  <si>
    <t>Transition Ensure, One Year, RMX 4000 MPMx 60HD1080p/120HD720p/240SD/360CIF AC or DC System (Qualified partner only)</t>
  </si>
  <si>
    <t>Transition Ensure, Three Year, RMX 4000 MPMx 60HD1080p/120HD720p/240SD/360CIF AC or DC System (Qualified partner only)</t>
  </si>
  <si>
    <t>Transition Ensure, One Year, RMX 2000 MPMx 5HD1080p/10HD720p/20SD/30CIF System (Qualified partner only)</t>
  </si>
  <si>
    <t>Transition Ensure, Three Year, RMX 2000 MPMx 5HD1080p/10HD720p/20SD/30CIF System (Qualified partner only)</t>
  </si>
  <si>
    <t>Transition Ensure, One Year, RMX 2000 MPMx 7HD1080p/15HD720p/30SD/45CIF System (Qualified partner only)</t>
  </si>
  <si>
    <t>Transition Ensure, Three Year, RMX 2000 MPMx 7HD1080p/15HD720p/30SD/45CIF System (Qualified partner only)</t>
  </si>
  <si>
    <t>Transition Ensure, One Year, RMX 2000 MPMx 10HD1080p/20HD720p/40SD/60CIF System (Qualified partner only)</t>
  </si>
  <si>
    <t>Transition Ensure, Three Year, RMX 2000 MPMx 10HD1080p/20HD720p/40SD/60CIF System (Qualified partner only)</t>
  </si>
  <si>
    <t>Transition Ensure, One Year, RMX 2000 MPMx 15HD1080p/30HD720p/60SD/90CIF System (Qualified partner only)</t>
  </si>
  <si>
    <t>Transition Ensure, Three Year, RMX 2000 MPMx 15HD1080p/30HD720p/60SD/90CIF System (Qualified partner only)</t>
  </si>
  <si>
    <t>Transition Ensure, One Year, RMX 2000 MPMx 22HD1080p/45HD720p/90SD/135CIF System (Qualified partner only)</t>
  </si>
  <si>
    <t>Transition Ensure, Three Year, RMX 2000 MPMx 22HD1080p/45HD720p/90SD/135CIF System (Qualified partner only)</t>
  </si>
  <si>
    <t>Transition Ensure, One Year, RMX 2000 MPMx 30HD1080p/60HD720p/120SD/180CIF System (Qualified partner only)</t>
  </si>
  <si>
    <t>Transition Ensure, Three Year, RMX 2000 MPMx 30HD1080p/60HD720p/120SD/180CIF System (Qualified partner only)</t>
  </si>
  <si>
    <t>Transition Ensure, One Year, RMX 1500/2000/4000 Resource License Upgrade - 5HD resource licenses (Qualified partner only)</t>
  </si>
  <si>
    <t>Transition Ensure, Three Year, RMX 1500/2000/4000 Resource License Upgrade - 5HD resource licenses (Qualified partner only)</t>
  </si>
  <si>
    <t>Transition Ensure, One Year, RMX 1500/2000/4000 MPMx Upgrade - 10 HD License Add-on (includes coverage for additional processing module resources) (Qualified partner only)</t>
  </si>
  <si>
    <t>Transition Ensure, Three Year, RMX 1500/2000/4000 MPMx Upgrade - 10 HD License Add-on (includes coverage for additional processing module resources) (Qualified partner only)</t>
  </si>
  <si>
    <t>Transition Ensure, One Year, RMX 1500/2000/4000 MPMx Upgrade - 15 HD License Add-on (includes coverage for additional processing module resources) (Qualified partner only)</t>
  </si>
  <si>
    <t>Transition Ensure, Three Year, RMX 1500/2000/4000 Resource License Upgrade - 15HD resource licenses (includes coverage for additional processing module resources) Qualified partner only</t>
  </si>
  <si>
    <t>Transition Ensure, One Year, RMX 1500/2000/4000 MPMx Upgrade - 20 HD License Add-on (includes coverage for additional processing module resources) (Qualified partner only)</t>
  </si>
  <si>
    <t>Transition Ensure, Three Year, RMX 1500/2000/4000 MPMx Upgrade - 20 HD License Add-on (includes coverage for additional processing module resources) (Qualified partner only)</t>
  </si>
  <si>
    <t>Transition Ensure, One Year, RMX 2000/4000 Resource License Upgrade - 30HD resource licenses (includes coverage for additional processing module resources) Qualified partner only</t>
  </si>
  <si>
    <t>Transition Ensure, Three Year, RMX 2000/4000 Resource License Upgrade - 30HD resource licenses (includes coverage for additional processing module resources) Qualified partner only</t>
  </si>
  <si>
    <t>Transition Ensure, One Year, RMX 2000/4000 MPMx Upgrade - 40 HD License Add-on (includes coverage for additional processing module resources) (Qualified partner only)</t>
  </si>
  <si>
    <t>Transition Ensure, Three Year, RMX 2000/4000 MPMx Upgrade - 40 HD License Add-on (includes coverage for additional processing module resources) (Qualified partner only)</t>
  </si>
  <si>
    <t>Transition Ensure, One Year, RMX1500/2000/4000 Network Separation</t>
  </si>
  <si>
    <t>Transition Ensure, Three Year, RMX1500/2000/4000 Network Separation</t>
  </si>
  <si>
    <t>Transition Ensure, One Year, RMX T1/E1 interface (Qualified partner only)</t>
  </si>
  <si>
    <t>Transition Ensure, Three Year, RMX T1/E1 interface (Qualified partner only)</t>
  </si>
  <si>
    <t>Transition Ensure, One Year, RMX 1500 Base System, loaded with 6 720p, 12 SD/CIF resource licenses, no 1080p support, equipped with MPMx-S (JAPAN Only)</t>
  </si>
  <si>
    <t>Transition Ensure, Three Year, RMX 1500 Base System, loaded with 6 720p, 12 SD/CIF resource licenses, no 1080p support, equipped with MPMx-S (JAPAN Only)</t>
  </si>
  <si>
    <t>Transition Ensure, One Year, RMX 1500 Base System, loaded with 9 720p, 18 SD/CIF resource licenses, no 1080p support, equipped with MPMx-S (JAPAN Only)</t>
  </si>
  <si>
    <t>Transition Ensure, Three Year, RMX 1500 Base System, loaded with 9 720p, 18 SD/CIF resource licenses, no 1080p support, equipped with MPMx-S (JAPAN Only)</t>
  </si>
  <si>
    <t>Transition Ensure , One Year, RMX 1500 Base System, loaded with 12 720p, 24 SD/CIF resource licenses, no 1080p support, equipped with MPMx-S (JAPAN Only)</t>
  </si>
  <si>
    <t>Transition Ensure, Three Year, RMX 1500 Base System, loaded with 12 720p, 24 SD/CIF resource licenses, no 1080p support, equipped with MPMx-S (JAPAN Only)</t>
  </si>
  <si>
    <t>Transition Ensure, One Year RMX 1500 System Resource Upgrade Option for Additional 3 HD 720p video/audio resource licenses. Available only on RMX1500 MPMx-S configurations (JAPAN Only)</t>
  </si>
  <si>
    <t>Transition Ensure, Three Year RMX 1500 System Resource Upgrade Option for Additional 3 HD 720p video/audio resource licenses. Available only on RMX1500 MPMx-S configurations (JAPAN Only)</t>
  </si>
  <si>
    <t>Transition Ensure, One Year, Collaboration Server/RMX SVC Resource Enablement License. Required for SVC and SVC/AVC mixed operation on licensed resources.</t>
  </si>
  <si>
    <t>Transition Ensure, Three Year, Collaboration Server/RMX SVC Resource Enablement License. Required for SVC and SVC/AVC mixed operation on licensed resources.</t>
  </si>
  <si>
    <t>Transition Ensure, One Year, RMX 1500 5HD720p/10SD/15CIF System (Qualified partner only)</t>
  </si>
  <si>
    <t>Transition Ensure, Three Year, RMX 1500 5HD720p/10SD/15CIF System (Qualified partner only)</t>
  </si>
  <si>
    <t>Transition Ensure, One Year, RMX 1500 5HD1080p/10HD720p/20SD/30CIF System (Qualified partner only)</t>
  </si>
  <si>
    <t>Transition Ensure, Three Year, RMX 1500 5HD1080p/10HD720p/20SD/30CIF System (Qualified partner only)</t>
  </si>
  <si>
    <t>Transition Ensure, One Year, RMX 1500 7HD1080p/15HD720p/30SD/45CIF System (Qualified partner only)</t>
  </si>
  <si>
    <t>Transition Ensure, Three Year, RMX 1500 7HD1080p/15HD720p/30SD/45CIF System (Qualified partner only)</t>
  </si>
  <si>
    <t>Transition Ensure, One Year, RMX 1500 10HD1080p/20HD720p/40SD/60CIF System (Qualified partner only)</t>
  </si>
  <si>
    <t>Transition Ensure, Three Year, RMX 1500 10HD1080p/20HD720p/40SD/60CIF System (Qualified partner only)</t>
  </si>
  <si>
    <t>Transition Ensure, One Year, RMX 1500 15HD1080p/30HD720p/60SD/90CIF System (Qualified partner only)</t>
  </si>
  <si>
    <t>Transition Ensure, Three Year, RMX 1500 15HD1080p/30HD720p/60SD/90CIF System (Qualified partner only)</t>
  </si>
  <si>
    <t xml:space="preserve">Transition Ensure One Year RMX 1500 Base System, loaded with 14 SD, 25 CIF resource licenses, upgradable with SW license to HD only, equipped with MPMx-Q </t>
  </si>
  <si>
    <t xml:space="preserve">Transition Ensure Three Year RMX 1500 Base System, loaded with 14 SD, 25 CIF resource licenses, upgradable with SW license to HD only, equipped with MPMx-Q </t>
  </si>
  <si>
    <t xml:space="preserve">Transition Ensure One Year RMX 1500 Base System, loaded with 10 SD, 15 CIF resource licenses, upgradable with SW license to 25 CIF or/and HD support, equipped with MPMx-Q </t>
  </si>
  <si>
    <t xml:space="preserve">Transition Ensure Three Year RMX 1500 Base System, loaded with 10 SD, 15 CIF resource licenses, upgradable with SW license to 25 CIF or/and HD support, equipped with MPMx-Q </t>
  </si>
  <si>
    <t>Transition Ensure, One Year, RMX RMX 1500 E1/T1 interface card  (Qualified partner only)</t>
  </si>
  <si>
    <t>Transition Ensure, Three Year, RMX RMX 1500 E1/T1 interface card  (Qualified partner only)</t>
  </si>
  <si>
    <t xml:space="preserve">Transition Ensure One Year RMX1500 HD CP Software License Option </t>
  </si>
  <si>
    <t xml:space="preserve">Transition Ensure Three Year RMX1500 HD CP Software License Option </t>
  </si>
  <si>
    <t>Transition Ensure One Year RMX 1500 System Resource Upgrade Option for Additional 5 video/audio resource licenses</t>
  </si>
  <si>
    <t>Transition Ensure Three Year RMX 1500 System Resource Upgrade Option for Additional 5 video/audio resource licenses</t>
  </si>
  <si>
    <t>Transition Ensure, One Year,  RPCS 800s 5HD/10SD/15SVC resource configured &amp; licensed system</t>
  </si>
  <si>
    <t>Transition Ensure, Three Year,  RPCS 800s 5HD/10SD/15SVC resource configured &amp; licensed system</t>
  </si>
  <si>
    <t>Transition Ensure, One Year,  RPCS 800s 10HD/20SD/30SVC resource configured &amp; licensed system</t>
  </si>
  <si>
    <t>Transition Ensure, Three Year,  RPCS 800s 10HD/20SD/30SVC resource configured &amp; licensed system</t>
  </si>
  <si>
    <t>Transition Ensure, One Year,  RPCS 800s 15HD/30SD/45SVC resource configured &amp; licensed system</t>
  </si>
  <si>
    <t>Transition Ensure, Three Year,  RPCS 800s 15HD/30SD/45SVC resource configured &amp; licensed system</t>
  </si>
  <si>
    <t>Transition Ensure, One Year,  RPCS 800s 20HD/40SD/60SVC resource configured &amp; licensed system</t>
  </si>
  <si>
    <t>Transition Ensure, Three Year,  RPCS 800s 20HD/40SD/60SVC resource configured &amp; licensed system</t>
  </si>
  <si>
    <t>Transition Ensure, One Year,  RPCS 800s Resource License Pack - 5HD720p/10SD/15SVC resource licenses</t>
  </si>
  <si>
    <t>Transition Ensure, Three Year,  RPCS 800s Resource License Pack - 5HD720p/10SD/15SVC resource licenses</t>
  </si>
  <si>
    <t>Transition Ensure, One Year, RPCS 800s Resource License Pack - 10HD720p/20SD/30SVC resource licenses</t>
  </si>
  <si>
    <t>Transition Ensure, Three Year, RPCS 800s Resource License Pack - 10HD720p/20SD/30SVC resource licenses</t>
  </si>
  <si>
    <t>Transition Ensure, One Year,  RPCS 800s Resource License Pack - 15HD720p/30SD/60SVC resource licenses</t>
  </si>
  <si>
    <t>Transition Ensure, Three Year,  RPCS 800s Resource License Pack - 15HD720p/30SD/60SVC resource licenses</t>
  </si>
  <si>
    <t>Transition Ensure, One Year,  RPCS 800s Resource License Pack - 20HD720p/40SD/60SVC resource licenses</t>
  </si>
  <si>
    <t>Transition Ensure, Three Year,  RPCS 800s Resource License Pack - 20HD720p/40SD/60SVC resource licenses</t>
  </si>
  <si>
    <t>Transition Ensure Software Service 8X5, One Year, RPCS Virtual Edition 5HD/10SD/15SVC resource configured &amp; licensed system</t>
  </si>
  <si>
    <t>Transition Ensure Software Service 8X5, Three Year, RPCS Virtual Edition 5HD/10SD/15SVC resource configured &amp; licensed system</t>
  </si>
  <si>
    <t>Transition Ensure Software Service 8X5, One Year, RPCS Virtual Edition 10HD/20SD/30SVC resource configured &amp; licensed system</t>
  </si>
  <si>
    <t>Transition Ensure Software Service 8X5, Three Year, RPCS Virtual Edition 10HD/20SD/30SVC resource configured &amp; licensed system</t>
  </si>
  <si>
    <t>Transition Ensure Software Service 8X5, One Year, RPCS Virtual Edition 15HD/30SD/45SVC resource configured &amp; licensed system</t>
  </si>
  <si>
    <t>Transition Ensure Software Service 8X5, Three Year, RPCS Virtual Edition 15HD/30SD/45SVC resource configured &amp; licensed system</t>
  </si>
  <si>
    <t>Transition Ensure Software Service 8X5, One Year, RPCS Virtual Edition 20HD/40SD/60SVC resource configured &amp; licensed system</t>
  </si>
  <si>
    <t>Transition Ensure Software Service 8X5, Three Year, RPCS Virtual Edition 20HD/40SD/60SVC resource configured &amp; licensed system</t>
  </si>
  <si>
    <t>Transition Ensure Software Service 8X5, One Year, RPCS Virtual Edition Resource License Pack - 5HD720p/10SD/15SVC resource licenses</t>
  </si>
  <si>
    <t>Transition Ensure Software Service 8X5, Three Year, RPCS Virtual Edition Resource License Pack - 5HD720p/10SD/15SVC resource licenses</t>
  </si>
  <si>
    <t>Transition Ensure Software Service 8X5, One Year, RPCS Virtual Edition Resource License Pack - 10HD720p/20SD/30SVC resource licenses</t>
  </si>
  <si>
    <t>Transition Ensure Software Service 8X5, Three Year, RPCS Virtual Edition Resource License Pack - 10HD720p/20SD/30SVC resource licenses</t>
  </si>
  <si>
    <t>Transition Ensure Software Service 8X5, One Year, RPCS Virtual Edition Multiple Network License</t>
  </si>
  <si>
    <t>Transition Ensure Software Service 8X5, Three Year, RPCS Virtual Edition Multiple Network License</t>
  </si>
  <si>
    <t>Transition Ensure Software Service 8X5, One Year, CSS SW, 5 Concurrent Session, WW (Only eligible partners may purchase)</t>
  </si>
  <si>
    <t>Transition Ensure Software Service 8X5, Three Year, CSS SW, 5 Concurrent Session, WW (Only eligible partners may purchase)</t>
  </si>
  <si>
    <t>Transition Ensure Software Service 8X5, One Year, CSS SW, 15 Concurrent Session, WW (Only eligible partners may purchase)</t>
  </si>
  <si>
    <t>Transition Ensure Software Service 8X5, Three Year, CSS SW, 15 Concurrent Session, WW (Only eligible partners may purchase)</t>
  </si>
  <si>
    <t>Transition Ensure Software Service 8X5, One Year, CSS SW, 150 Concurrent Session (Only eligible partners may purchase)</t>
  </si>
  <si>
    <t>Transition Ensure Software Service 8X5, Three Year, CSS SW, 150 Concurrent Session (Only eligible partners may purchase)</t>
  </si>
  <si>
    <t>Transition Ensure Software Service 8X5, One Year, CSS SW, 50 Concurrent Session, WW (Only eligible partners may purchase)</t>
  </si>
  <si>
    <t>Transition Ensure Software Service 8X5, Three Year, CSS SW, 50 Concurrent Session, WW (Only eligible partners may purchase)</t>
  </si>
  <si>
    <t>Transition Ensure Software Service 8X5, One Year, CSS 50 Sessions License add on (Only eligible partners may purchase)</t>
  </si>
  <si>
    <t>Transition Ensure Software Service 8X5, Three Year, CSS 50 Sessions License add on (Only eligible partners may purchase)</t>
  </si>
  <si>
    <t>Transition Ensure Software Service 8X5, One Year, CSS Redundant Server Activation License (Only eligible partners may purchase)</t>
  </si>
  <si>
    <t>Transition Ensure Software Service 8X5, Three Year, CSS Redundant Server Activation License (Only eligible partners may purchase)</t>
  </si>
  <si>
    <t>Transition Ensure Software Service 8X5, One Year, CSS Extra Server Activation Ent License (Only eligible partners may purchase)</t>
  </si>
  <si>
    <t>Transition Ensure Software Service 8X5, Three Year, CSS Extra Server Activation Ent License (Only eligible partners may purchase)</t>
  </si>
  <si>
    <t>Transition Ensure Software Service 8X5, One Year, CSS 5 Session License add on (Only eligible partners may purchase)</t>
  </si>
  <si>
    <t>Transition Ensure Software Service 8X5, Three Year, CSS 5 Session License add on (Only eligible partners may purchase)</t>
  </si>
  <si>
    <t>Transition Ensure Software Service 8X5, One Year, CSS 15 Session License add on (Only eligible partners may purchase)</t>
  </si>
  <si>
    <t>Transition Ensure Software Service 8X5, Three Year, CSS 15 Session License add on (Only eligible partners may purchase)</t>
  </si>
  <si>
    <t>Transition Ensure Software Service 8X5, One Year, CSS 150 Session License add on (Only eligible partners may purchase)</t>
  </si>
  <si>
    <t>Transition Ensure Software Service 8X5, Three Year, CSS 150 Session License add on (Only eligible partners may purchase)</t>
  </si>
  <si>
    <t>Transition Ensure Service</t>
  </si>
  <si>
    <t>Transition Ensure, One Year, DMA 7000 Server w/H.323 GK and SIP Registrar. 10 concurrent calls</t>
  </si>
  <si>
    <t>Transition Ensure, Three Year, DMA 7000 Server w/H.323 GK and SIP Registrar. 10 concurrent calls</t>
  </si>
  <si>
    <t>Transition Ensure, One Year, Redundant DMA 7000 Server w/H.323 GK and SIP Registrar. 10 concurrent calls</t>
  </si>
  <si>
    <t>Transition Ensure, Three Year, Redundant DMA 7000 Server w/H.323 GK and SIP Registrar. 10 concurrent calls</t>
  </si>
  <si>
    <t>Transition Ensure, One Year, DMA 7000 Platform 100 Concurrent Call License. Software Only. Purchase to upgrade capacity on DMA 7000 platform.</t>
  </si>
  <si>
    <t>Transition Ensure, Three Year, DMA 7000 Platform 100 Concurrent Call License. Software Only. Purchase to upgrade capacity on DMA 7000 platform.</t>
  </si>
  <si>
    <t>Transition Ensure, One Year, DMA 7000 Platform 500 Concurrent Call License. Software Only. Purchase to upgrade capacity on DMA 7000 platform.</t>
  </si>
  <si>
    <t>Transition Ensure, Three Year, DMA 7000 Platform 500 Concurrent Call License. Software Only. Purchase to upgrade capacity on DMA 7000 platform.</t>
  </si>
  <si>
    <t>Transition Ensure, One Year, DMA 7000 Platform 1000 Concurrent Call License. Software Only. Purchase to upgrade capacity on DMA 7000 platform.</t>
  </si>
  <si>
    <t>Transition Ensure, Three Year, DMA 7000 Platform 1000 Concurrent Call License. Software Only. Purchase to upgrade capacity on DMA 7000 platform.</t>
  </si>
  <si>
    <t>Transition Ensure, One Year, DMA 7000 Platform 5000 Concurrent Call License. Software Only. Purchase to upgrade capacity on DMA 7000 platform.</t>
  </si>
  <si>
    <t>Transition Ensure, Three Year, DMA 7000 Platform 5000 Concurrent Call License. Software Only. Purchase to upgrade capacity on DMA 7000 platform.</t>
  </si>
  <si>
    <t>Transition Ensure, One Year, Redundant DMA 7000 Server w/H.323 GK and SIP Registrar. 500 concurrent calls.</t>
  </si>
  <si>
    <t>Transition Ensure, Three Year, Redundant DMA 7000 Server w/H.323 GK and SIP Registrar. 500 concurrent calls.</t>
  </si>
  <si>
    <t>Transition Ensure, One Year, DMA 7000 Server w/H.323 GK and SIP Registrar. 500 concurrent calls</t>
  </si>
  <si>
    <t>Transition Ensure, Three Year, DMA 7000 Server w/H.323 GK and SIP Registrar. 500 concurrent calls</t>
  </si>
  <si>
    <t>Transition Ensure, One Year, DMA 7000 Server w/H.323 GK and SIP Registrar. 100 concurrent calls</t>
  </si>
  <si>
    <t>Transition Ensure, Three Year, DMA 7000 Server w/H.323 GK and SIP Registrar. 100 concurrent calls</t>
  </si>
  <si>
    <t xml:space="preserve">Transition Ensure, One Year, Super-Node Dual DMA 7000 Servers w/H.323 GK and SIP Registrar. 100 concurrent calls. </t>
  </si>
  <si>
    <t xml:space="preserve">Transition Ensure, Three Year, Super-Node Dual DMA 7000 Servers w/H.323 GK and SIP Registrar. 100 concurrent calls. </t>
  </si>
  <si>
    <t>Transition Ensure, One Year, Super-Node Dual DMA 7000 Servers w/H.323 GK and SIP Registrar. 500 concurrent calls.</t>
  </si>
  <si>
    <t>Transition Ensure, Three Year, Super-Node Dual DMA 7000 Servers w/H.323 GK and SIP Registrar. 500 concurrent calls.</t>
  </si>
  <si>
    <t>Transition Ensure, One Year, Super-Node Dual DMA 7000 Servers w/H.323 GK and SIP Registrar. 10 concurrent calls.</t>
  </si>
  <si>
    <t>Transition Ensure, Three Year, Super-Node Dual DMA 7000 Servers w/H.323 GK and SIP Registrar. 10 concurrent calls.</t>
  </si>
  <si>
    <t>Transition Ensure, One Year, DMA 7000 Server w/H.323 GK and SIP Registrar. 50 concurrent calls. Supports up to 64 MCUs (RMX &amp; Codian) &amp; 15K registrants. Super-clustering, H.323/SIP Gateway. Extra call licenses up to 5K sold separately.</t>
  </si>
  <si>
    <t>Transition Ensure, Three Year, DMA 7000 Server w/H.323 GK and SIP Registrar. 50 concurrent calls. Supports up to 64 MCUs (RMX &amp; Codian) &amp; 15K registrants. Super-clustering, H.323/SIP Gateway. Extra call licenses up to 5K sold separately.</t>
  </si>
  <si>
    <t>Transition Ensure, 1 Yr,  DMA7000 Platform 50 Concurrent Call License. Software Only. Purchase to upgrade capacity on  DMA7000 platform. License can be purchased in multiples to aggregate call volume.  DMA7000 supports up to 5K concurrent calls total</t>
  </si>
  <si>
    <t>Transition Ensure, 3 Yr,  DMA7000 Platform 50 Concurrent Call License. Software Only. Purchase to upgrade capacity on  DMA7000 platform. License can be purchased in multiples to aggregate call volume.  DMA7000 supports up to 5K concurrent calls total</t>
  </si>
  <si>
    <t>Partner AAccess Transition Ensure, 1Yr, DMA7000 Platform 50 Concurrent Call License. Software Only. Purchase to upgrade capacity on DMA7000. License can be purchased in multiples to aggregate call volume. DMA7000 supports up to 5K concurrent calls total</t>
  </si>
  <si>
    <t>Partner AAccess Transition Ensure, 3Yr, DMA7000 Platform 50 Concurrent Call License. Software Only. Purchase to upgrade capacity on DMA7000. License can be purchased in multiples to aggregate call volume. DMA7000 supports up to 5K concurrent calls total</t>
  </si>
  <si>
    <t>Transition Ensure, One Year, DMA 7000 Single-Server Upgrade. Provides hardware and licensing to convert a single-server system into a dual-server system.</t>
  </si>
  <si>
    <t>Transition Ensure, Three Year, DMA 7000 Single-Server Upgrade. Provides hardware and licensing to convert a single-server system into a dual-server system.</t>
  </si>
  <si>
    <t>Transition Ensure Software Service 8X5, One Year, TCSPI Version 3 - IBM Sametime to DMA Software and DMA API Enabled</t>
  </si>
  <si>
    <t>Transition Ensure Software Service 8X5, Three Year, TCSPI Version 3 - IBM Sametime to DMA Software and DMA API Enabled</t>
  </si>
  <si>
    <t>Transition Ensure Software Service 24X7, One Year, TCSPI Version 3 - IBM Sametime to DMA Software and DMA API Enabled</t>
  </si>
  <si>
    <t>Transition Ensure Software Service 24X7, Three Year, TCSPI Version 3 - IBM Sametime to DMA Software and DMA API Enabled</t>
  </si>
  <si>
    <t>Transition Ensure Software Service 8X5, One Year, DMAVE-Super Node, 100 Calls</t>
  </si>
  <si>
    <t>Transition Ensure Software Service 8X5, Three Year, DMAVE-Super Node, 100 Calls</t>
  </si>
  <si>
    <t>Transition Ensure Software Service 8X5, One Year, DMAVE-1 Node, 50 Calls</t>
  </si>
  <si>
    <t>Transition Ensure Software Service 8X5, Three Year, DMAVE-1 Node, 50 Calls</t>
  </si>
  <si>
    <t>Transition Ensure Software Service 8X5, One Year, DMAVE-1 Node, 100 Calls</t>
  </si>
  <si>
    <t>Transition Ensure Software Service 8X5, Three Year, DMAVE-1 Node, 100 Calls</t>
  </si>
  <si>
    <t>Transition Ensure Software Service 8X5, One Year, DMAVE-1 Node, 500 Calls</t>
  </si>
  <si>
    <t>Transition Ensure Software Service 8X5, Three Year, DMAVE-1 Node, 500 Calls</t>
  </si>
  <si>
    <t>Transition Ensure Software Service 8X5, One Year, DMAVE-Super Node, 10 Calls</t>
  </si>
  <si>
    <t>Transition Ensure Software Service 8X5, Three Year, DMAVE-Super Node, 10 Calls</t>
  </si>
  <si>
    <t>Transition Ensure Software Service 8X5, One Year, DMAVE-Super Node, 500 Calls</t>
  </si>
  <si>
    <t>Transition Ensure Software Service 8X5, Three Year, DMAVE-Super Node, 500 Calls</t>
  </si>
  <si>
    <t>Transition Ensure Software Service 8X5, One Year, DMA VE 7000 50 call lic addon</t>
  </si>
  <si>
    <t>Transition Ensure Software Service 8X5, Three Year, DMA VE 7000 50 call lic addon</t>
  </si>
  <si>
    <t>Transition Ensure Software Service 8X5, One Year, DMA VE 7000 100 call licenses add on</t>
  </si>
  <si>
    <t>Transition Ensure Software Service 8X5, Three Year, DMA VE 7000 100 call licenses add on</t>
  </si>
  <si>
    <t>Transition Ensure Software Service 8X5, One Year, DMA VE 7000 500 call lic addon</t>
  </si>
  <si>
    <t>Transition Ensure Software Service 8X5, Three Year, DMA VE 7000 500 call lic addon</t>
  </si>
  <si>
    <t>Transition Ensure Software Service 8X5, One Year, DMA VE 7000 1000 call license add on</t>
  </si>
  <si>
    <t>Transition Ensure Software Service 8X5, Three Year, DMA VE 7000 1000 call license add on</t>
  </si>
  <si>
    <t>Transition Ensure, One Year,  Resource Mgr 500</t>
  </si>
  <si>
    <t>Transition Ensure, One Year, Resource Manager Service Provider 500</t>
  </si>
  <si>
    <t>Transition Ensure, One Year,  Resource Manager 1000</t>
  </si>
  <si>
    <t>Transition Ensure, One Year, Resource Manager 100</t>
  </si>
  <si>
    <t>Transition Ensure, One Year,  Resource Manager 2500</t>
  </si>
  <si>
    <t>Transition Ensure, One Year,  Resource Manager 5000</t>
  </si>
  <si>
    <t>Transition Ensure, One Year,  Resource Manager Enterprise 10000</t>
  </si>
  <si>
    <t>Transition Ensure, One Year,  Resource Manager Service Provider 10000</t>
  </si>
  <si>
    <t>Transition Ensure, One Year,  Resource Manager Optional High Availability</t>
  </si>
  <si>
    <t>Transition Ensure, One Year,  Res Mgr Ent Add 100 Dev</t>
  </si>
  <si>
    <t>Transition Ensure, One Year,  Res Mgr Ent Add 500 Devices</t>
  </si>
  <si>
    <t>Transition Ensure, One Year,  Res Mgr Ent Add 1000 Dev</t>
  </si>
  <si>
    <t>Transition Ensure, One Year,  RM Multi-tenant Enabled 500</t>
  </si>
  <si>
    <t>Transition Ensure, One Year,  RM Multi-tenant Enabled 1000</t>
  </si>
  <si>
    <t>Transition Ensure, One Year,  RM Multi-tenant Enabled 2500</t>
  </si>
  <si>
    <t>Transition Ensure, One Year,  RM Multi-tenant Enabled 5000</t>
  </si>
  <si>
    <t>Transition Ensure, One Year,  Res Mgr Ent Add 100 Dev MT</t>
  </si>
  <si>
    <t>Transition Ensure, One Year,  Res Mgr Ent Add 500 Dev  MT Enable Lic</t>
  </si>
  <si>
    <t>Transition Ensure, One Year, Resource Manager Add on License to Enable 1000 Devices for Multi-Tenant Management for Enterprise</t>
  </si>
  <si>
    <t>Transition Ensure, One Year,  Resource Manager Add 100 Devices for Multi-Tenant Management for Service Provider</t>
  </si>
  <si>
    <t>Transition Ensure, One Year, Resource Manager Multi-Tenant Enabled 10000</t>
  </si>
  <si>
    <t>Transition Ensure, One Year,  Resource Manager Add 1000 Devices for Multi-Tenant Management for Service Provider</t>
  </si>
  <si>
    <t>Transition Ensure, One Year,  Resource Manager Add 500 Devices for Multi-Tenant Management for Service Provider</t>
  </si>
  <si>
    <t>Transition Ensure, One Year,  500 Devices for Multi-Tenant Management for Enterprise.  Enterprise use only.</t>
  </si>
  <si>
    <t>Transition Ensure, One Year, Resource Manager Enable 500 Devices for Multi-Tenant Management for Service Providers</t>
  </si>
  <si>
    <t>Transition Ensure, One Year,  Resource Manager Enable 1000 Devices for Multi-Tenant Management for Enterprise</t>
  </si>
  <si>
    <t>Transition Ensure, One Year, Resource Manager Enable 100 Devices for Multi-Tenant Management for Enterprise. Enterprise use only.</t>
  </si>
  <si>
    <t>Transition Ensure, One Year,  Resource Manager Enable 1000 Devices for Multi-Tenant Management for Service Provider</t>
  </si>
  <si>
    <t>Transition Ensure, One Year,  Resource Manager Enable 2500 Devices for Multi-Tenant Management for Enterprise</t>
  </si>
  <si>
    <t>Transition Ensure, One Year,  Resource Manager Enable 2500 Devices for Multi-Tenant Management for Service Provider</t>
  </si>
  <si>
    <t>Transition Ensure, One Year,  Resource Manager Enable 5000 Devices for Multi-Tenant Management for Enterprise</t>
  </si>
  <si>
    <t>Transition Ensure, One Year,  Resource Manager Enable 5000 Devices for Multi-Tenant Management for Service Provider</t>
  </si>
  <si>
    <t>Transition Ensure, One Year,  Resource Manager Enable 10000 Devices for Multi-Tenant Management for Service Provider</t>
  </si>
  <si>
    <t>Transition Ensure Software Service 8X5, One Year, RPRM VE Lab system. 100 devices. Includes API and MT</t>
  </si>
  <si>
    <t>Transition Ensure Software Service 8X5, Three Year, RPRM VE Lab system. 100 devices. Includes API and MT</t>
  </si>
  <si>
    <t>Transition Ensure Software Service 8X5, One Year, RPRM VE +500 Device. Multi-tenancy, APIs extra.</t>
  </si>
  <si>
    <t>Transition Ensure Software Service 8X5, Three Year, RPRM VE +500 Device. Multi-tenancy, APIs extra.</t>
  </si>
  <si>
    <t>Transition Ensure Software Service 8X5, One Year, RPRM VE +100 Device. Multi-tenancy, APIs extra.</t>
  </si>
  <si>
    <t>Transition Ensure Software Service 8X5, Three Year, RPRM VE +100 Device. Multi-tenancy, APIs extra.</t>
  </si>
  <si>
    <t>Transition Ensure Software Service 8X5, One Year, RPRM VE +1000 Devices. Multi-tenancy, APIs extra.</t>
  </si>
  <si>
    <t>Transition Ensure Software Service 8X5, Three Year, RPRM VE +1000 Devices. Multi-tenancy, APIs extra.</t>
  </si>
  <si>
    <t>Transition Ensure Software Service 8X5, One Year, RPRM VE 2500 Devices. Multi-tenancy, APIs extra.</t>
  </si>
  <si>
    <t>Transition Ensure Software Service 8X5, Three Year, RPRM VE 2500 Devices. Multi-tenancy, APIs extra.</t>
  </si>
  <si>
    <t>Transition Ensure Software Service 8X5, One Year, RPRM VE 5000 Devices. Multi-tenancy, APIs extra.</t>
  </si>
  <si>
    <t>Transition Ensure Software Service 8X5, Three Year, RPRM VE 5000 Devices. Multi-tenancy, APIs extra.</t>
  </si>
  <si>
    <t>Transition Ensure Software Service 8X5, One Year, RPRM VE 10000 Devices. Multi-tenancy, APIs extra.</t>
  </si>
  <si>
    <t>Transition Ensure Software Service 8X5, Three Year, RPRM VE 10000 Devices. Multi-tenancy, APIs extra.</t>
  </si>
  <si>
    <t>Transition Ensure Software Service 8X5, One Year, RPRMVE - License to add 100 devices.</t>
  </si>
  <si>
    <t>Transition Ensure Software Service 8X5, Three Year, RPRMVE - License to add 100 devices.</t>
  </si>
  <si>
    <t>Transition Ensure Software Service 8X5, One Year, RPRMVE License to add 500 devices.</t>
  </si>
  <si>
    <t>Transition Ensure Software Service 8X5, Three Year, RPRMVE License to add 500 devices.</t>
  </si>
  <si>
    <t>Transition Ensure Software Service 8X5, One Year, RPRMVE - License to add 1000 devices.</t>
  </si>
  <si>
    <t>Transition Ensure Software Service 8X5, Three Year, RPRMVE - License to add 1000 devices.</t>
  </si>
  <si>
    <t>Transition Ensure Software Service 8X5, One Year, RPRMVE - License to add 100 devices to Enterprise Multi-Tenant enabled Resource Manager.</t>
  </si>
  <si>
    <t>Transition Ensure Software Service 8X5, Three Year, RPRMVE - License to add 100 devices to Enterprise Multi-Tenant enabled Resource Manager.</t>
  </si>
  <si>
    <t>Transition Ensure Software Service 8X5, One Year, RPRMVE - License to add 500 devices to Enterprise Multi-Tenant enabled Resource Manager.</t>
  </si>
  <si>
    <t>Transition Ensure Software Service 8X5, Three Year, RPRMVE - License to add 500 devices to Enterprise Multi-Tenant enabled Resource Manager.</t>
  </si>
  <si>
    <t>Transition Ensure Software Service 8X5, One Year, RPRMVE - License to add 1000 devices to Enterprise Multi-Tenant enabled Resource Manager.</t>
  </si>
  <si>
    <t>Transition Ensure Software Service 8X5, Three Year, RPRMVE - License to add 1000 devices to Enterprise Multi-Tenant enabled Resource Manager.</t>
  </si>
  <si>
    <t>Transition Ensure Software Service 8X5, One Year, RPRMVE - License to add 500 devices to Service Provider Multi-Tenant enabled Resource Manager.</t>
  </si>
  <si>
    <t>Transition Ensure Software Service 8X5, Three Year, RPRMVE - License to add 500 devices to Service Provider Multi-Tenant enabled Resource Manager.</t>
  </si>
  <si>
    <t>Transition Ensure Software Service 8X5, One Year, RPRMVE - License to add 1000 devices to Service Provider Multi-Tenant enabled Resource Manager.</t>
  </si>
  <si>
    <t>Transition Ensure Software Service 8X5, Three Year, RPRMVE - License to add 1000 devices to Service Provider Multi-Tenant enabled Resource Manager.</t>
  </si>
  <si>
    <t>Transition Ensure Software Service 8X5, One Year, RPRMVE - License to add 100 devices to Service Provider Multi-Tenant enabled Resource Manager.</t>
  </si>
  <si>
    <t>Transition Ensure Software Service 8X5, Three Year, RPRMVE - License to add 100 devices to Service Provider Multi-Tenant enabled Resource Manager.</t>
  </si>
  <si>
    <t>Transition Ensure Software Service 8X5, One Year, RPRMVE - Enable 500 Devices for Multi-Tenant Management for Enterprise.</t>
  </si>
  <si>
    <t>Transition Ensure Software Service 8X5, Three Year, RPRMVE - Enable 500 Devices for Multi-Tenant Management for Enterprise.</t>
  </si>
  <si>
    <t>Transition Ensure Software Service 8X5, One Year, RPRMVE - Enable 1000 Devices for Multi-Tenant Management for Enterprise.</t>
  </si>
  <si>
    <t>Transition Ensure Software Service 8X5, Three Year, RPRMVE - Enable 1000 Devices for Multi-Tenant Management for Enterprise.</t>
  </si>
  <si>
    <t>Transition Ensure Software Service 8X5, One Year, RPRMVE - Enable 100 Devices for Multi-Tenant Management for Enterprise.</t>
  </si>
  <si>
    <t>Transition Ensure Software Service 8X5, Three Year, RPRMVE - Enable 100 Devices for Multi-Tenant Management for Enterprise.</t>
  </si>
  <si>
    <t>Transition Ensure Software Service 8X5, One Year, RPRMVE - Enable 2500 Devices for Multi-Tenant Management for Enterprise.</t>
  </si>
  <si>
    <t>Transition Ensure Software Service 8X5, Three Year, RPRMVE - Enable 2500 Devices for Multi-Tenant Management for Enterprise.</t>
  </si>
  <si>
    <t>Transition Ensure Software Service 8X5, One Year, RPRMVE - Enable 5000 Devices for Multi-Tenant Management for Enterprise.</t>
  </si>
  <si>
    <t>Transition Ensure Software Service 8X5, Three Year, RPRMVE - Enable 5000 Devices for Multi-Tenant Management for Enterprise.</t>
  </si>
  <si>
    <t>Transition Ensure Software Service 8X5, One Year, RPRMVE - Resource Manager Enable 500 Devices for Multi-Tenant Management for Service Providers (Revenue generating purposes)</t>
  </si>
  <si>
    <t>Transition Ensure Software Service 8X5, Three Year, RPRMVE - Resource Manager Enable 500 Devices for Multi-Tenant Management for Service Providers (Revenue generating purposes)</t>
  </si>
  <si>
    <t>Transition Ensure Software Service 8X5, One Year, RPRMVE - Resource Manager Enable 1000 Devices for Multi-Tenant Management for Service Providers (Revenue generating purposes)</t>
  </si>
  <si>
    <t>Transition Ensure Software Service 8X5, Three Year, RPRMVE - Resource Manager Enable 1000 Devices for Multi-Tenant Management for Service Providers (Revenue generating purposes)</t>
  </si>
  <si>
    <t>Transition Ensure Software Service 8X5, One Year, RPRMVE - Resource Manager Enable 2500 Devices for Multi-Tenant Management for Service Providers (Revenue generating purposes)</t>
  </si>
  <si>
    <t>Transition Ensure Software Service 8X5, Three Year, RPRMVE - Resource Manager Enable 2500 Devices for Multi-Tenant Management for Service Providers (Revenue generating purposes)</t>
  </si>
  <si>
    <t>Transition Ensure Software Service 8X5, One Year, RPRMVE - Resource Manager Enable 5000 Devices for Multi-Tenant Management for Service Providers (Revenue generating purposes)</t>
  </si>
  <si>
    <t>Transition Ensure Software Service 8X5, Three Year, RPRMVE - Resource Manager Enable 5000 Devices for Multi-Tenant Management for Service Providers (Revenue generating purposes)</t>
  </si>
  <si>
    <t>Transition Ensure Software Service 8X5, One Year, RPRMVE - Resource Manager Enable 10000 Devices for Multi-Tenant Management for Service Providers (Revenue generating purposes)</t>
  </si>
  <si>
    <t>Transition Ensure Software Service 8X5, Three Year, RPRMVE - Resource Manager Enable 10000 Devices for Multi-Tenant Management for Service Providers (Revenue generating purposes)</t>
  </si>
  <si>
    <t>Transition Ensure Software Service 8X5, One Year, RPRM VE Multi-Tenant Enabled 500 Devices. APIs extra. Enterprise use only.</t>
  </si>
  <si>
    <t>Transition Ensure Software Service 8X5, Three Year, RPRM VE Multi-Tenant Enabled 500 Devices. APIs extra. Enterprise use only.</t>
  </si>
  <si>
    <t>Transition Ensure Software Service 8X5, One Year, RPRM VE Multi-Tenant Enabled 1000 Devices. Enterprise use only.</t>
  </si>
  <si>
    <t>Transition Ensure Software Service 8X5, Three Year, RPRM VE Multi-Tenant Enabled 1000 Devices. Enterprise use only.</t>
  </si>
  <si>
    <t>Transition Ensure Software Service 8X5, One Year, RPRM VE Multi-Tenant Enabled +2500 Devices. APIs extra. Enterprise use only.</t>
  </si>
  <si>
    <t>Transition Ensure Software Service 8X5, Three Year, RPRM VE Multi-Tenant Enabled +2500 Devices. APIs extra. Enterprise use only.</t>
  </si>
  <si>
    <t>Transition Ensure Software Service 8X5, One Year, RPRM VE Multi-Tenant Enabled 5000 Devices. APIs extra. Enterprise use only.</t>
  </si>
  <si>
    <t>Transition Ensure Software Service 8X5, Three Year, RPRM VE Multi-Tenant Enabled 5000 Devices. APIs extra. Enterprise use only.</t>
  </si>
  <si>
    <t>Transition Ensure Software Service 8X5, One Year, RPRM VE Multi-Tenant Enabled 10000 Devices. APIs extra. Enterprise use only.</t>
  </si>
  <si>
    <t>Transition Ensure Software Service 8X5, Three Year, RPRM VE Multi-Tenant Enabled 10000 Devices. APIs extra. Enterprise use only.</t>
  </si>
  <si>
    <t>Transition Ensure Software Service 8X5, One Year, RPRM VE for Service Providers 500 Devices. Includes Multi-Tenancy and APIs.</t>
  </si>
  <si>
    <t>Transition Ensure Software Service 8X5, Three Year, RPRM VE for Service Providers 500 Devices. Includes Multi-Tenancy and APIs.</t>
  </si>
  <si>
    <t>Transition Ensure Software Service 8X5, One Year, RPRM VE for Service Providers 1000 Devices. Includes Multi-Tenancy and APIs.</t>
  </si>
  <si>
    <t>Transition Ensure Software Service 8X5, Three Year, RPRM VE for Service Providers 1000 Devices. Includes Multi-Tenancy and APIs.</t>
  </si>
  <si>
    <t>Transition Ensure Software Service 8X5, One Year, RPRM VE for Service Providers 2500 Devices. Includes Multi-Tenancy and APIs.</t>
  </si>
  <si>
    <t>Transition Ensure Software Service 8X5, Three Year, RPRM VE for Service Providers 2500 Devices. Includes Multi-Tenancy and APIs.</t>
  </si>
  <si>
    <t>Transition Ensure Software Service 8X5, One Year, RPRM VE for Service Providers 5000 Devices. Includes Multi-Tenancy and APIs.</t>
  </si>
  <si>
    <t>Transition Ensure Software Service 8X5, Three Year, RPRM VE for Service Providers 5000 Devices. Includes Multi-Tenancy and APIs.</t>
  </si>
  <si>
    <t>Transition Ensure Software Service 8X5, One Year, RPRM VE for Service Providers 10000 Devices. Includes Multi-Tenancy and APIs.</t>
  </si>
  <si>
    <t>Transition Ensure Software Service 8X5, Three Year, RPRM VE for Service Providers 10000 Devices. Includes Multi-Tenancy and APIs.</t>
  </si>
  <si>
    <t>Transition Ensure, One Year, Video Dual Manager 400 platform. Virtual DMA/Resource Mgr with appliance server. Up to 100 devices on RM and 50 concurrent calls on DMA, no redundancy. Separate API licenses.</t>
  </si>
  <si>
    <t>Transition Ensure, Three Year, Video Dual Manager 400 platform. Virtual DMA/Resource Mgr with appliance server. Up to 100 devices on RM and 50 concurrent calls on DMA, no redundancy. Separate API licenses.</t>
  </si>
  <si>
    <t>Transition Ensure, One Year, Video Dual Manager 400 platform. Virtual DMA/Resource Mgr with appliance server. Up to 200 devices on RM and 100 concurrent calls on DMA, no redundancy. Separate API licenses.</t>
  </si>
  <si>
    <t>Transition Ensure, Three Year, Video Dual Manager 400 platform. Virtual DMA/Resource Mgr with appliance server. Up to 200 devices on RM and 100 concurrent calls on DMA, no redundancy. Separate API licenses.</t>
  </si>
  <si>
    <t>Transition Ensure, One Year, CMA 5000 with 500 devices (Qualified partner only)</t>
  </si>
  <si>
    <t>Transition Ensure, One Year, CMA 5000 with 1000 devices (Qualified partner only)</t>
  </si>
  <si>
    <t>Transition Ensure, One Year, CMA 5000 with 2500 devices (Qualified partner only)</t>
  </si>
  <si>
    <t>Transition Ensure, One Year, CMA 5000 with 5000 devices (Qualified partner only)</t>
  </si>
  <si>
    <t>Transition Ensure, One Year, CMA 100 device upgrade (Qualified partner only)</t>
  </si>
  <si>
    <t>Transition Ensure, One Year, CMA 500 device upgrade (Qualified partner only)</t>
  </si>
  <si>
    <t>Transition Ensure, One Year, CMA 1000 device upgrade (Qualified partner only)</t>
  </si>
  <si>
    <t>Transition Ensure, One Year, CMA 4000 with 100 devices (Qualified partner only)</t>
  </si>
  <si>
    <t>Transition Ensure, One Year, CMA 4000 with 200 devices (Qualified partner only)</t>
  </si>
  <si>
    <t>Transition Ensure, One Year, CMA 4000 with 400 devices (Qualified partner only)</t>
  </si>
  <si>
    <t>Transition Ensure, One Year, CMA 4000 Outlook or Lotus Notes option (Qualified partner only)</t>
  </si>
  <si>
    <t>Transition Ensure, One Year, VBP 4300 Series.  (Qualified partner only)</t>
  </si>
  <si>
    <t>Transition Ensure, Three Year, VBP 4300 Series.  (Qualified partner only)</t>
  </si>
  <si>
    <t>Transition Ensure, One Year, VBP 4555-E3 Firewall/ NAT traversal unit</t>
  </si>
  <si>
    <t>Transition Ensure, Three Year, VBP 4555-E3 Firewall/ NAT traversal unit</t>
  </si>
  <si>
    <t>Transition Ensure, One Year, VBP 5300-E10.  (Qualified partners only)</t>
  </si>
  <si>
    <t>Transition Ensure, Three Year, VBP 5300-E10.  (Qualified partners only)</t>
  </si>
  <si>
    <t>Transition Ensure, One Year, VBP 5300-E25.  (Qualified partners only)</t>
  </si>
  <si>
    <t>Transition Ensure, Three Year, VBP 5300-E25.  (Qualified partners only)</t>
  </si>
  <si>
    <t>Transition Ensure, One Year, VBP 5300-S10.  (Qualified partners only)</t>
  </si>
  <si>
    <t>Transition Ensure, Three Year, VBP 5300-S10.  (Qualified partners only)</t>
  </si>
  <si>
    <t>Transition Ensure, One Year, V2IU 5300-S25.  (Qualified partners only)</t>
  </si>
  <si>
    <t>Transition Ensure, Three Year, V2IU 5300-S25.  (Qualified partners only)</t>
  </si>
  <si>
    <t>Transition Ensure, One Year, VBP 5300-ST10.  (Qualified partners only)</t>
  </si>
  <si>
    <t>Transition Ensure, Three Year, VBP 5300-ST10.  (Qualified partners only)</t>
  </si>
  <si>
    <t>Transition Ensure, One Year, VBP 5300-ST25.  (Qualified partners only)</t>
  </si>
  <si>
    <t>Transition Ensure, Three Year, VBP 5300-ST25.  (Qualified partners only)</t>
  </si>
  <si>
    <t>Transition Ensure, One Year, VBP Software Upgrade - 5300-E10 to 5300-E25.  (Qualified partner only)</t>
  </si>
  <si>
    <t>Transition Ensure, Three Year, VBP Software Upgrade - 5300-E10 to 5300-E25.  (Qualified partner only)</t>
  </si>
  <si>
    <t>Transition Ensure, One Year, VBP Software Upgrade - 5300-S10 to 5300-S25.  (Qualified partner only)</t>
  </si>
  <si>
    <t>Transition Ensure, Three Year, VBP Software Upgrade - 5300-S10 to 5300-S25.  (Qualified partner only)</t>
  </si>
  <si>
    <t>Transition Ensure, One Year, VBP Software Upgrade - 5300-S10 to 5300-ST10.  (Qualified partner only)</t>
  </si>
  <si>
    <t>Transition Ensure, Three Year, VBP Software Upgrade - 5300-S10 to 5300-ST10.  (Qualified partner only)</t>
  </si>
  <si>
    <t>Transition Ensure, One Year, VBP Software Upgrade - 5300-S25 to 5300-ST25.  (Qualified partner only)</t>
  </si>
  <si>
    <t>Transition Ensure, Three Year, VBP Software Upgrade - 5300-S25 to 5300-ST25.  (Qualified partner only)</t>
  </si>
  <si>
    <t>Transition Ensure, One Year, VBP Software Upgrade - 5300-ST10 to 5300-ST25.  (Qualified partner only)</t>
  </si>
  <si>
    <t>Transition Ensure, Three Year, VBP Software Upgrade - 5300-ST10 to 5300-ST25.  (Qualified partner only)</t>
  </si>
  <si>
    <t>Transition Ensure, One Year, VBP Software Upgrade - 5300-E10 to 5300-ST10.  (Qualified partner only)</t>
  </si>
  <si>
    <t>Transition Ensure, Three Year, VBP Software Upgrade - 5300-E10 to 5300-ST10.  (Qualified partner only)</t>
  </si>
  <si>
    <t>Transition Ensure, One Year, VBP Software Upgrade - 5300-E25 to 5300-ST25.  (Qualified partner only)</t>
  </si>
  <si>
    <t>Transition Ensure, Three Year, VBP Software Upgrade - 5300-E25 to 5300-ST25.  (Qualified partner only)</t>
  </si>
  <si>
    <t>Transition Ensure, One Year,  Software only upgrade for VBP 5300LF2-E25 to increase throughput to 50Mbps</t>
  </si>
  <si>
    <t>Transition Ensure, Three Year,  Software only upgrade for VBP 5300LF2-E25 to increase throughput to 50Mbps</t>
  </si>
  <si>
    <t>Transition Ensure, One Year,  Software only upgrade for VBP 5300LF2-E25 to increase throughput from 50 to 85MPbs</t>
  </si>
  <si>
    <t>Transition Ensure, Three Year,  Software only upgrade for VBP 5300LF2-E25 to increase throughput from 50 to 85MPbs</t>
  </si>
  <si>
    <t>Transition Ensure, One Year,  Software only upgrade for VBP 5300LF2-ST25 to increase throughput to 50Mbps</t>
  </si>
  <si>
    <t>Transition Ensure, Three Year,  Software only upgrade for VBP 5300LF2-ST25 to increase throughput to 50Mbps</t>
  </si>
  <si>
    <t>Transition Ensure, One Year,  Software only upgrade for VBP 5300LF2-ST25 to increase throughput from 50 to 85Mbps</t>
  </si>
  <si>
    <t>Transition Ensure, Three Year,  Software only upgrade for VBP 5300LF2-ST25 to increase throughput from 50 to 85Mbps</t>
  </si>
  <si>
    <t>Transition Ensure, One Year, VBP 6400-E85.  (Qualified partners only)</t>
  </si>
  <si>
    <t>Transition Ensure, Three Year, VBP 6400-E85.  (Qualified partners only)</t>
  </si>
  <si>
    <t>Transition Ensure, One Year, VBP 6400-S85.  (Qualified partners only)</t>
  </si>
  <si>
    <t>Transition Ensure, Three Year, VBP 6400-S85.  (Qualified partners only)</t>
  </si>
  <si>
    <t>Transition Ensure, One Year, V2IU 6400-ST85.  (Qualified partners only)</t>
  </si>
  <si>
    <t>Transition Ensure, Three Year, V2IU 6400-ST85.  (Qualified partners only)</t>
  </si>
  <si>
    <t>Transition Ensure, One Year, VBP 6400LF-E25.  (Qualified partners only)</t>
  </si>
  <si>
    <t>Transition Ensure, Three Year, VBP 6400LF-E25.  (Qualified partners only)</t>
  </si>
  <si>
    <t>Transition Ensure, One Year, VBP Software Upgrade - 6400-S85 to 6400-ST85.  (Qualified partner only)</t>
  </si>
  <si>
    <t>Transition Ensure, Three Year, VBP Software Upgrade - 6400-S85 to 6400-ST85.  (Qualified partner only)</t>
  </si>
  <si>
    <t>Transition Ensure, One Year, VBP Software Upgrade - 6400-E85 to 6400-ST85.  (Qualified partner only)</t>
  </si>
  <si>
    <t>Transition Ensure, Three Year, VBP Software Upgrade - 6400-E85 to 6400-ST85.  (Qualified partner only)</t>
  </si>
  <si>
    <t>Transition Ensure, One Year, VBP 6400 E85 200MB Software Upgrade.  (Qualified partner only)</t>
  </si>
  <si>
    <t>Transition Ensure, Three Year, VBP 6400 E85 200MB Software Upgrade.  (Qualified partner only)</t>
  </si>
  <si>
    <t>Transition Ensure, One Year, VBP 6400 ST85 200MB Software Upgrade.  (Qualified partner only)</t>
  </si>
  <si>
    <t>Transition Ensure, Three Year, VBP 6400 ST85 200MB Software Upgrade.  (Qualified partner only)</t>
  </si>
  <si>
    <t>Transition Ensure, One Year, RP Access Director Bundle. Appliance, 25 Call Licenses</t>
  </si>
  <si>
    <t>Transition Ensure,Three Year, RP Access Director Bundle. Appliance, 25 Call Licenses</t>
  </si>
  <si>
    <t>Transition Ensure, One Year, RP Access Director 50 Bundle. Appliance, 50 Call Licenses</t>
  </si>
  <si>
    <t>Transition Ensure, Three Year, RP Access Director 50 Bundle. Appliance, 50 Call Licenses</t>
  </si>
  <si>
    <t>Transition Ensure, One Year, RP Access Director 100 Bundle. Appliance, 100 Call Licenses</t>
  </si>
  <si>
    <t>Transition Ensure, Three Year, RP Access Director 100 Bundle. Appliance, 100 Call Licenses</t>
  </si>
  <si>
    <t>Transition Ensure, One Year, RP Access Director 250 Bundle. Appliance, 250 Call Licenses</t>
  </si>
  <si>
    <t>Transition Ensure, Three Year, RP Access Director 250 Bundle. Appliance, 250 Call Licenses</t>
  </si>
  <si>
    <t>Transition Ensure, One Year, RP Access Director 500 Bundle. Appliance, 500 Call Licenses</t>
  </si>
  <si>
    <t>Transition Ensure, Three Year, RP Access Director 500 Bundle. Appliance, 500 Call Licenses</t>
  </si>
  <si>
    <t>Transition Ensure, One Year,  License to add 25 Calls to Access Director  (Maintenance Contract Required)</t>
  </si>
  <si>
    <t>Transition Ensure, Three Year,  License to add 25 Calls to Access Director  (Maintenance Contract Required)</t>
  </si>
  <si>
    <t>Transition Ensure, One Year,  License to add 50 Calls to Access Director  (Maintenance Contract Required)</t>
  </si>
  <si>
    <t>Transition Ensure, Three Year,  License to add 50 Calls to Access Director  (Maintenance Contract Required)</t>
  </si>
  <si>
    <t>Transition Ensure, One Year,  License to add 100 Calls to Access Director  (Maintenance Contract Required)</t>
  </si>
  <si>
    <t>Transition Ensure, Three Year,  License to add 100 Calls to Access Director  (Maintenance Contract Required)</t>
  </si>
  <si>
    <t>Transition Ensure, One Year,  License to add 250 Calls to Access Director  (Maintenance Contract Required)</t>
  </si>
  <si>
    <t>Transition Ensure, Three Year,  License to add 250 Calls to Access Director  (Maintenance Contract Required)</t>
  </si>
  <si>
    <t>Transition Ensure, One Year,  License to add 500 Calls to Access Director  (Maintenance Contract Required)</t>
  </si>
  <si>
    <t>Transition Ensure, Three Year,  License to add 500 Calls to Access Director  (Maintenance Contract Required)</t>
  </si>
  <si>
    <t>Transition Ensure Software Service 8X5, One Year, Access Director Virtual Edition, 100 Call Licenses</t>
  </si>
  <si>
    <t>Transition Ensure Software Service 8X5, Three Year, Access Director Virtual Edition, 100 Call Licenses</t>
  </si>
  <si>
    <t>Transition Ensure Software Service 8X5, One Year, Access Director Virtual Edition, 250 Call Licenses</t>
  </si>
  <si>
    <t>Transition Ensure Software Service 8X5, Three Year, Access Director Virtual Edition, 250 Call Licenses</t>
  </si>
  <si>
    <t>Transition Ensure Software Service 8X5, One Year, Access Director Virtual Edition, 500 Call Licenses</t>
  </si>
  <si>
    <t>Transition Ensure Software Service 8X5, Three Year, Access Director Virtual Edition, 500 Call Licenses</t>
  </si>
  <si>
    <t>Transition Ensure Software Service 8X5, One Year, Access Director Virtual Edition, 25 Call Licenses</t>
  </si>
  <si>
    <t>Transition Ensure Software Service 8X5, Three Year, Access Director Virtual Edition, 25 Call Licenses</t>
  </si>
  <si>
    <t>Transition Ensure Software Service 8X5, One Year, Access Director Virtual Edition, 50 Call Licenses</t>
  </si>
  <si>
    <t>Transition Ensure Software Service 8X5, Three Year, Access Director Virtual Edition, 50 Call Licenses</t>
  </si>
  <si>
    <t>Transition Ensure, One Year, priced per IP handset</t>
  </si>
  <si>
    <t>Transition Ensure, Three Year, priced per IP handset</t>
  </si>
  <si>
    <t>Transition Ensure, One Year, priced per VVX 300, 310, 400, 410</t>
  </si>
  <si>
    <t>Transition Ensure, Three Year, priced per VVX 300, 310, 400, 410</t>
  </si>
  <si>
    <t>Transition Ensure, One Year for VVX 1500 Series</t>
  </si>
  <si>
    <t>Transition Ensure, One Year, priced per VVX 500/600</t>
  </si>
  <si>
    <t>Transition Ensure, Three Year, priced per VVX 500/600</t>
  </si>
  <si>
    <t>1 yr Transition Ensure, One Year, priced per IP conference phone or Duo.</t>
  </si>
  <si>
    <t>3 yr Transition Ensure, Three Year, priced per IP conference phone or Duo.</t>
  </si>
  <si>
    <t>Transition Ensure, One Year, for the CX500, CX600, CX700 and CX3000 phones, priced per phone</t>
  </si>
  <si>
    <t>Transition Ensure, Three Year, for the CX500, CX600, CX700 and CX3000 phones, priced per phone</t>
  </si>
  <si>
    <t>Transition Ensure, One Year, for the CX200 and CX300 phones, priced per phone</t>
  </si>
  <si>
    <t>Transition Ensure, Three Years, for the CX200 and CX300 phones, priced per phone</t>
  </si>
  <si>
    <t>Transition Ensure, One Year for Polycom's CX 5000 Series</t>
  </si>
  <si>
    <t>Transition Ensure, Three Year for Polycom's CX 5000 Series</t>
  </si>
  <si>
    <t>Transition Ensure, One Year, CX 5100 Series</t>
  </si>
  <si>
    <t>Transition Ensure, Three Year, CX 5100 Series</t>
  </si>
  <si>
    <t>Transition Ensure, One Year for VoiceStation 300, 500 models;  SoundPoint Pro SE-220 and SE-225;  SoundStation 2 and 2W</t>
  </si>
  <si>
    <t>Transition Ensure, One Year, VTX 1000.  [Qualified partners only]</t>
  </si>
  <si>
    <t>Transition Ensure, Three Year, VTX 1000.  [Qualified partners only]</t>
  </si>
  <si>
    <t>Transition Ensure, One Year, VTX 1000 Twin pack product bundle.  [Qualified partners only]</t>
  </si>
  <si>
    <t>Transition Ensure, Three Year, VTX 1000 Twin pack product bundle.  [Qualified partners only]</t>
  </si>
  <si>
    <t>Transition Ensure, One Year, SoundStructure C8 Series (Qualified partner only)</t>
  </si>
  <si>
    <t>Transition Ensure, Three Year, SoundStructure C8 Series (Qualified partner only)</t>
  </si>
  <si>
    <t>Transition Ensure, One Year, SoundStructure C12 Series (Qualified partner only)</t>
  </si>
  <si>
    <t>Transition Ensure, Three Year, SoundStructure C12 Series (Qualified partner only)</t>
  </si>
  <si>
    <t>Transition Ensure, One Year, SoundStructure C16 Series (Qualified partner only)</t>
  </si>
  <si>
    <t>Transition Ensure, Three Year, SoundStructure C16 Series (Qualified partner only)</t>
  </si>
  <si>
    <t>Transition Ensure, One Year, SoundStructure SR12 Series (Qualified partner only)</t>
  </si>
  <si>
    <t>Transition Ensure, Three Year, SoundStructure SR12 Series (Qualified partner only)</t>
  </si>
  <si>
    <t>RealPresence Group 300-720p: Group 300 HD codec, EagleEyeIV-4x camera, mic array, univ. remote, NTSC/PAL. Cables: 1 HDMI 1.8m, 1 CAT 5E LAN 3.6m, 1 HDCI digital 3m, Power: AUST/NZ - Type I, AS 3112. Maintenance Contract Required.</t>
  </si>
  <si>
    <t>7200-64500-012</t>
  </si>
  <si>
    <t>Partner Premier, One Year, RealPresence Group 300-720p: Group 300 HD codec, EagleEyeIV-4x camera</t>
  </si>
  <si>
    <t>4870-64500-160</t>
  </si>
  <si>
    <t>Partner Premier, Three Year, RealPresence Group 300-720p: Group 300 HD codec, EagleEyeIV-4x camera</t>
  </si>
  <si>
    <t>4870-64500-362</t>
  </si>
  <si>
    <t>RealPresence Group 500-720p: Group 500 HD codec, EagleEyeIV-12x camera, mic array, univ. remote, NTSC/PAL. Cables: 2 HDMI 1.8m, 1 CAT 5E LAN 3.6m, 1 HDCI analog 3m, Power: AUST/NZ-Type I, AS 3112. Maintenance Contract Required.</t>
  </si>
  <si>
    <t>7200-64250-012</t>
  </si>
  <si>
    <t>Partner Premier, One Year, RealPresence Group 500-720p: Group 500 HD codec, EagleEyeIV-12x camera</t>
  </si>
  <si>
    <t>4870-64250-160</t>
  </si>
  <si>
    <t>Partner Premier, Three Year, RealPresence Group 500-720p: Group 500 HD codec, EagleEyeIV-12x camera</t>
  </si>
  <si>
    <t>4870-64250-362</t>
  </si>
  <si>
    <t>Premier, One Year, RealPresence Group 300-720p: Group 300 HD codec, EagleEyeIV-4x camera</t>
  </si>
  <si>
    <t>4870-64500-112</t>
  </si>
  <si>
    <t>Premier, Three Year, RealPresence Group 300-720p: Group 300 HD codec, EagleEyeIV-4x camera</t>
  </si>
  <si>
    <t>4870-64500-312</t>
  </si>
  <si>
    <t>Premier, One Year, RealPresence Group 500-720p: Group 500 HD codec, EagleEyeIV-12x camera</t>
  </si>
  <si>
    <t>4870-64250-112</t>
  </si>
  <si>
    <t>Premier, Three Year, RealPresence Group 500-720p: Group 500 HD codec, EagleEyeIV-12x camera</t>
  </si>
  <si>
    <t>4870-64250-312</t>
  </si>
  <si>
    <t>RRP AU</t>
  </si>
  <si>
    <t>CUSTOM QUOTE</t>
  </si>
  <si>
    <t>Transition Systems Australia May 2014 Pricelist</t>
  </si>
</sst>
</file>

<file path=xl/styles.xml><?xml version="1.0" encoding="utf-8"?>
<styleSheet xmlns="http://schemas.openxmlformats.org/spreadsheetml/2006/main">
  <numFmts count="3">
    <numFmt numFmtId="164" formatCode="_-&quot;$&quot;* #,##0.00_-;\-&quot;$&quot;* #,##0.00_-;_-&quot;$&quot;* &quot;-&quot;??_-;_-@_-"/>
    <numFmt numFmtId="165" formatCode="0.0%"/>
    <numFmt numFmtId="166" formatCode="_(&quot;$&quot;* #,##0.00_);_(&quot;$&quot;* \(#,##0.00\);_(&quot;$&quot;* &quot;-&quot;??_);_(@_)"/>
  </numFmts>
  <fonts count="48">
    <font>
      <sz val="10"/>
      <name val="Arial"/>
    </font>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2"/>
      <name val="Times New Roman"/>
      <family val="1"/>
    </font>
    <font>
      <b/>
      <sz val="18"/>
      <color indexed="56"/>
      <name val="Cambria"/>
      <family val="2"/>
    </font>
    <font>
      <b/>
      <sz val="11"/>
      <color indexed="8"/>
      <name val="Calibri"/>
      <family val="2"/>
    </font>
    <font>
      <sz val="11"/>
      <color indexed="10"/>
      <name val="Calibri"/>
      <family val="2"/>
    </font>
    <font>
      <b/>
      <sz val="16"/>
      <name val="Arial"/>
      <family val="2"/>
    </font>
    <font>
      <sz val="14"/>
      <name val="Arial"/>
      <family val="2"/>
    </font>
    <font>
      <b/>
      <sz val="14"/>
      <name val="Arial"/>
      <family val="2"/>
    </font>
    <font>
      <sz val="12"/>
      <name val="Arial"/>
      <family val="2"/>
    </font>
    <font>
      <b/>
      <sz val="12"/>
      <name val="Arial"/>
      <family val="2"/>
    </font>
    <font>
      <sz val="8"/>
      <name val="Arial"/>
      <family val="2"/>
    </font>
    <font>
      <b/>
      <sz val="20"/>
      <name val="Calibri"/>
      <family val="2"/>
    </font>
    <font>
      <sz val="20"/>
      <name val="Calibri"/>
      <family val="2"/>
    </font>
    <font>
      <b/>
      <sz val="36"/>
      <color indexed="64"/>
      <name val="Arial"/>
      <family val="2"/>
    </font>
    <font>
      <sz val="14"/>
      <color indexed="9"/>
      <name val="Arial"/>
      <family val="2"/>
    </font>
    <font>
      <b/>
      <sz val="22"/>
      <color indexed="64"/>
      <name val="Arial"/>
      <family val="2"/>
    </font>
    <font>
      <u/>
      <sz val="20"/>
      <color indexed="64"/>
      <name val="Arial"/>
      <family val="2"/>
    </font>
    <font>
      <sz val="16"/>
      <color indexed="64"/>
      <name val="Arial"/>
      <family val="2"/>
    </font>
    <font>
      <sz val="14"/>
      <color indexed="64"/>
      <name val="Arial"/>
      <family val="2"/>
    </font>
    <font>
      <b/>
      <sz val="10"/>
      <color rgb="FFFFFF00"/>
      <name val="Calibri"/>
      <family val="2"/>
      <scheme val="minor"/>
    </font>
    <font>
      <b/>
      <sz val="10"/>
      <name val="Calibri"/>
      <family val="2"/>
      <scheme val="minor"/>
    </font>
    <font>
      <sz val="10"/>
      <name val="Calibri"/>
      <family val="2"/>
      <scheme val="minor"/>
    </font>
    <font>
      <b/>
      <sz val="22"/>
      <color indexed="9"/>
      <name val="Calibri"/>
      <family val="2"/>
    </font>
    <font>
      <b/>
      <sz val="16"/>
      <color indexed="64"/>
      <name val="Calibri"/>
      <family val="2"/>
    </font>
    <font>
      <u/>
      <sz val="10"/>
      <name val="Calibri"/>
      <family val="2"/>
    </font>
    <font>
      <sz val="10"/>
      <color indexed="64"/>
      <name val="Calibri"/>
      <family val="2"/>
    </font>
    <font>
      <b/>
      <sz val="14"/>
      <color indexed="64"/>
      <name val="Calibri"/>
      <family val="2"/>
    </font>
    <font>
      <sz val="10"/>
      <name val="Arial"/>
      <family val="2"/>
    </font>
    <font>
      <b/>
      <sz val="10"/>
      <color rgb="FFFF0000"/>
      <name val="Arial"/>
      <family val="2"/>
    </font>
    <font>
      <sz val="10"/>
      <name val="Calibri"/>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63"/>
        <bgColor indexed="64"/>
      </patternFill>
    </fill>
    <fill>
      <patternFill patternType="solid">
        <fgColor indexed="22"/>
        <bgColor indexed="64"/>
      </patternFill>
    </fill>
    <fill>
      <patternFill patternType="solid">
        <fgColor theme="1"/>
        <bgColor indexed="64"/>
      </patternFill>
    </fill>
    <fill>
      <patternFill patternType="solid">
        <fgColor theme="4" tint="0.59999389629810485"/>
        <bgColor indexed="64"/>
      </patternFill>
    </fill>
    <fill>
      <patternFill patternType="solid">
        <fgColor rgb="FFFFC000"/>
        <bgColor indexed="64"/>
      </patternFill>
    </fill>
    <fill>
      <patternFill patternType="solid">
        <fgColor theme="0"/>
        <bgColor indexed="64"/>
      </patternFill>
    </fill>
    <fill>
      <patternFill patternType="solid">
        <fgColor indexed="23"/>
      </patternFill>
    </fill>
    <fill>
      <patternFill patternType="solid">
        <fgColor indexed="9"/>
      </patternFill>
    </fill>
    <fill>
      <patternFill patternType="solid">
        <fgColor rgb="FF92D050"/>
        <bgColor indexed="64"/>
      </patternFill>
    </fill>
    <fill>
      <patternFill patternType="solid">
        <fgColor rgb="FFFFFF0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ck">
        <color indexed="8"/>
      </left>
      <right style="thick">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ck">
        <color indexed="8"/>
      </left>
      <right style="thick">
        <color indexed="8"/>
      </right>
      <top style="thick">
        <color indexed="8"/>
      </top>
      <bottom style="thick">
        <color indexed="8"/>
      </bottom>
      <diagonal/>
    </border>
    <border>
      <left style="thin">
        <color indexed="64"/>
      </left>
      <right style="thin">
        <color indexed="64"/>
      </right>
      <top/>
      <bottom style="hair">
        <color indexed="64"/>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right style="thick">
        <color indexed="8"/>
      </right>
      <top style="thick">
        <color indexed="8"/>
      </top>
      <bottom style="thick">
        <color indexed="8"/>
      </bottom>
      <diagonal/>
    </border>
  </borders>
  <cellStyleXfs count="157">
    <xf numFmtId="0" fontId="0" fillId="0" borderId="0"/>
    <xf numFmtId="0" fontId="2" fillId="0" borderId="0"/>
    <xf numFmtId="0" fontId="3" fillId="0" borderId="0"/>
    <xf numFmtId="0" fontId="3" fillId="0" borderId="0"/>
    <xf numFmtId="0" fontId="3" fillId="0" borderId="0"/>
    <xf numFmtId="0" fontId="3"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1" fillId="0" borderId="3" applyNumberFormat="0" applyFill="0" applyAlignment="0" applyProtection="0"/>
    <xf numFmtId="0" fontId="11" fillId="0" borderId="3" applyNumberFormat="0" applyFill="0" applyAlignment="0" applyProtection="0"/>
    <xf numFmtId="0" fontId="11"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7" borderId="1" applyNumberFormat="0" applyAlignment="0" applyProtection="0"/>
    <xf numFmtId="0" fontId="15" fillId="7" borderId="1" applyNumberFormat="0" applyAlignment="0" applyProtection="0"/>
    <xf numFmtId="0" fontId="15" fillId="7" borderId="1" applyNumberFormat="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3" fillId="0" borderId="0"/>
    <xf numFmtId="0" fontId="3" fillId="0" borderId="0"/>
    <xf numFmtId="0" fontId="2"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9" fontId="2" fillId="0" borderId="0" applyFont="0" applyFill="0" applyBorder="0" applyAlignment="0" applyProtection="0"/>
    <xf numFmtId="0" fontId="19" fillId="0" borderId="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164" fontId="4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6" fontId="2" fillId="0" borderId="0" applyFont="0" applyFill="0" applyBorder="0" applyAlignment="0" applyProtection="0"/>
    <xf numFmtId="0" fontId="2" fillId="0" borderId="0"/>
    <xf numFmtId="0" fontId="2" fillId="0" borderId="0"/>
    <xf numFmtId="0" fontId="2" fillId="23" borderId="7" applyNumberFormat="0" applyFont="0" applyAlignment="0" applyProtection="0"/>
    <xf numFmtId="0" fontId="2" fillId="23" borderId="7"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cellStyleXfs>
  <cellXfs count="58">
    <xf numFmtId="0" fontId="0" fillId="0" borderId="0" xfId="0"/>
    <xf numFmtId="0" fontId="3" fillId="24" borderId="0" xfId="115" applyFont="1" applyFill="1" applyBorder="1"/>
    <xf numFmtId="0" fontId="24" fillId="24" borderId="0" xfId="115" applyFont="1" applyFill="1" applyBorder="1"/>
    <xf numFmtId="0" fontId="23" fillId="24" borderId="0" xfId="115" applyFont="1" applyFill="1" applyBorder="1" applyAlignment="1">
      <alignment vertical="center"/>
    </xf>
    <xf numFmtId="0" fontId="25" fillId="24" borderId="0" xfId="115" applyFont="1" applyFill="1" applyBorder="1" applyAlignment="1">
      <alignment vertical="center"/>
    </xf>
    <xf numFmtId="0" fontId="24" fillId="24" borderId="0" xfId="115" applyFont="1" applyFill="1" applyBorder="1" applyAlignment="1">
      <alignment vertical="center"/>
    </xf>
    <xf numFmtId="0" fontId="26" fillId="24" borderId="0" xfId="115" applyFont="1" applyFill="1" applyBorder="1" applyAlignment="1">
      <alignment vertical="center"/>
    </xf>
    <xf numFmtId="0" fontId="27" fillId="24" borderId="0" xfId="115" applyFont="1" applyFill="1" applyBorder="1" applyAlignment="1">
      <alignment vertical="center"/>
    </xf>
    <xf numFmtId="0" fontId="26" fillId="24" borderId="0" xfId="115" applyFont="1" applyFill="1" applyBorder="1"/>
    <xf numFmtId="0" fontId="29" fillId="24" borderId="0" xfId="115" applyFont="1" applyFill="1" applyBorder="1" applyAlignment="1">
      <alignment vertical="center"/>
    </xf>
    <xf numFmtId="0" fontId="30" fillId="24" borderId="0" xfId="115" applyFont="1" applyFill="1" applyBorder="1" applyAlignment="1">
      <alignment vertical="center"/>
    </xf>
    <xf numFmtId="0" fontId="31" fillId="24" borderId="0" xfId="0" applyFont="1" applyFill="1" applyAlignment="1">
      <alignment horizontal="left"/>
    </xf>
    <xf numFmtId="0" fontId="32" fillId="25" borderId="10" xfId="0" applyFont="1" applyFill="1" applyBorder="1" applyAlignment="1">
      <alignment horizontal="left"/>
    </xf>
    <xf numFmtId="0" fontId="33" fillId="0" borderId="0" xfId="0" applyFont="1" applyAlignment="1">
      <alignment horizontal="left"/>
    </xf>
    <xf numFmtId="0" fontId="34" fillId="0" borderId="0" xfId="0" applyFont="1" applyAlignment="1">
      <alignment horizontal="left"/>
    </xf>
    <xf numFmtId="0" fontId="35" fillId="26" borderId="10" xfId="0" applyFont="1" applyFill="1" applyBorder="1" applyAlignment="1">
      <alignment horizontal="left" wrapText="1"/>
    </xf>
    <xf numFmtId="0" fontId="36" fillId="0" borderId="10" xfId="0" applyFont="1" applyBorder="1" applyAlignment="1">
      <alignment horizontal="left" wrapText="1"/>
    </xf>
    <xf numFmtId="9" fontId="37" fillId="27" borderId="12" xfId="123" applyFont="1" applyFill="1" applyBorder="1" applyAlignment="1">
      <alignment horizontal="center" vertical="top" wrapText="1"/>
    </xf>
    <xf numFmtId="0" fontId="38" fillId="0" borderId="13" xfId="0" applyFont="1" applyBorder="1" applyAlignment="1">
      <alignment vertical="top"/>
    </xf>
    <xf numFmtId="9" fontId="39" fillId="0" borderId="13" xfId="123" applyFont="1" applyBorder="1" applyAlignment="1">
      <alignment horizontal="center" vertical="top"/>
    </xf>
    <xf numFmtId="9" fontId="39" fillId="0" borderId="13" xfId="123" applyFont="1" applyBorder="1" applyAlignment="1">
      <alignment horizontal="left" vertical="top"/>
    </xf>
    <xf numFmtId="0" fontId="38" fillId="0" borderId="14" xfId="0" applyFont="1" applyBorder="1" applyAlignment="1">
      <alignment vertical="top"/>
    </xf>
    <xf numFmtId="9" fontId="39" fillId="0" borderId="14" xfId="123" applyFont="1" applyBorder="1" applyAlignment="1">
      <alignment horizontal="center" vertical="top"/>
    </xf>
    <xf numFmtId="9" fontId="39" fillId="0" borderId="14" xfId="123" applyFont="1" applyBorder="1" applyAlignment="1">
      <alignment horizontal="left" vertical="top"/>
    </xf>
    <xf numFmtId="9" fontId="39" fillId="0" borderId="15" xfId="123" applyFont="1" applyBorder="1" applyAlignment="1">
      <alignment horizontal="center" vertical="top"/>
    </xf>
    <xf numFmtId="9" fontId="39" fillId="0" borderId="15" xfId="123" applyFont="1" applyBorder="1" applyAlignment="1">
      <alignment horizontal="left" vertical="top"/>
    </xf>
    <xf numFmtId="9" fontId="39" fillId="0" borderId="16" xfId="123" applyFont="1" applyBorder="1" applyAlignment="1">
      <alignment horizontal="center" vertical="top"/>
    </xf>
    <xf numFmtId="9" fontId="39" fillId="0" borderId="16" xfId="123" applyFont="1" applyBorder="1" applyAlignment="1">
      <alignment horizontal="left" vertical="top"/>
    </xf>
    <xf numFmtId="9" fontId="37" fillId="28" borderId="12" xfId="123" applyFont="1" applyFill="1" applyBorder="1" applyAlignment="1">
      <alignment horizontal="center" vertical="top" wrapText="1"/>
    </xf>
    <xf numFmtId="9" fontId="38" fillId="28" borderId="12" xfId="123" applyFont="1" applyFill="1" applyBorder="1" applyAlignment="1">
      <alignment horizontal="center" vertical="top"/>
    </xf>
    <xf numFmtId="0" fontId="3" fillId="0" borderId="0" xfId="0" applyFont="1"/>
    <xf numFmtId="0" fontId="0" fillId="30" borderId="0" xfId="0" applyFill="1"/>
    <xf numFmtId="0" fontId="42" fillId="0" borderId="11" xfId="0" applyFont="1" applyBorder="1" applyAlignment="1">
      <alignment horizontal="center" vertical="center" wrapText="1"/>
    </xf>
    <xf numFmtId="0" fontId="43" fillId="0" borderId="11" xfId="0" applyFont="1" applyBorder="1" applyAlignment="1">
      <alignment horizontal="justify" wrapText="1"/>
    </xf>
    <xf numFmtId="0" fontId="43" fillId="0" borderId="11" xfId="0" applyFont="1" applyBorder="1" applyAlignment="1">
      <alignment horizontal="center" wrapText="1"/>
    </xf>
    <xf numFmtId="9" fontId="39" fillId="0" borderId="18" xfId="123" applyFont="1" applyBorder="1" applyAlignment="1">
      <alignment horizontal="center" vertical="top"/>
    </xf>
    <xf numFmtId="9" fontId="39" fillId="0" borderId="18" xfId="123" applyFont="1" applyBorder="1" applyAlignment="1">
      <alignment horizontal="left" vertical="top"/>
    </xf>
    <xf numFmtId="0" fontId="44" fillId="32" borderId="17" xfId="0" applyFont="1" applyFill="1" applyBorder="1" applyAlignment="1">
      <alignment horizontal="left" vertical="center"/>
    </xf>
    <xf numFmtId="0" fontId="40" fillId="31" borderId="17" xfId="0" applyFont="1" applyFill="1" applyBorder="1" applyAlignment="1">
      <alignment horizontal="left" vertical="center"/>
    </xf>
    <xf numFmtId="0" fontId="41" fillId="20" borderId="17" xfId="0" applyFont="1" applyFill="1" applyBorder="1" applyAlignment="1">
      <alignment horizontal="left" vertical="center"/>
    </xf>
    <xf numFmtId="164" fontId="40" fillId="31" borderId="17" xfId="134" applyFont="1" applyFill="1" applyBorder="1" applyAlignment="1">
      <alignment horizontal="left" vertical="center"/>
    </xf>
    <xf numFmtId="164" fontId="0" fillId="0" borderId="0" xfId="134" applyFont="1"/>
    <xf numFmtId="164" fontId="41" fillId="20" borderId="17" xfId="134" applyFont="1" applyFill="1" applyBorder="1" applyAlignment="1">
      <alignment horizontal="left" vertical="center"/>
    </xf>
    <xf numFmtId="164" fontId="42" fillId="0" borderId="11" xfId="134" applyFont="1" applyBorder="1" applyAlignment="1">
      <alignment horizontal="center" vertical="center" wrapText="1"/>
    </xf>
    <xf numFmtId="164" fontId="43" fillId="0" borderId="11" xfId="134" applyFont="1" applyBorder="1" applyAlignment="1">
      <alignment horizontal="center" wrapText="1"/>
    </xf>
    <xf numFmtId="164" fontId="44" fillId="32" borderId="17" xfId="134" applyFont="1" applyFill="1" applyBorder="1" applyAlignment="1">
      <alignment horizontal="left" vertical="center"/>
    </xf>
    <xf numFmtId="0" fontId="41" fillId="20" borderId="19" xfId="0" applyFont="1" applyFill="1" applyBorder="1" applyAlignment="1">
      <alignment vertical="center"/>
    </xf>
    <xf numFmtId="0" fontId="41" fillId="20" borderId="20" xfId="0" applyFont="1" applyFill="1" applyBorder="1" applyAlignment="1">
      <alignment vertical="center"/>
    </xf>
    <xf numFmtId="0" fontId="41" fillId="20" borderId="21" xfId="0" applyFont="1" applyFill="1" applyBorder="1" applyAlignment="1">
      <alignment vertical="center"/>
    </xf>
    <xf numFmtId="0" fontId="38" fillId="0" borderId="12" xfId="0" applyFont="1" applyBorder="1" applyAlignment="1">
      <alignment vertical="top"/>
    </xf>
    <xf numFmtId="165" fontId="38" fillId="29" borderId="12" xfId="123" applyNumberFormat="1" applyFont="1" applyFill="1" applyBorder="1" applyAlignment="1">
      <alignment horizontal="center" vertical="top"/>
    </xf>
    <xf numFmtId="0" fontId="46" fillId="24" borderId="0" xfId="115" applyFont="1" applyFill="1" applyBorder="1" applyAlignment="1">
      <alignment vertical="center"/>
    </xf>
    <xf numFmtId="0" fontId="44" fillId="32" borderId="0" xfId="0" applyFont="1" applyFill="1" applyBorder="1" applyAlignment="1">
      <alignment horizontal="left" vertical="center"/>
    </xf>
    <xf numFmtId="164" fontId="44" fillId="32" borderId="0" xfId="134" applyFont="1" applyFill="1" applyBorder="1" applyAlignment="1">
      <alignment horizontal="left" vertical="center"/>
    </xf>
    <xf numFmtId="164" fontId="41" fillId="20" borderId="20" xfId="134" applyFont="1" applyFill="1" applyBorder="1" applyAlignment="1">
      <alignment vertical="center"/>
    </xf>
    <xf numFmtId="0" fontId="43" fillId="33" borderId="11" xfId="0" applyFont="1" applyFill="1" applyBorder="1" applyAlignment="1">
      <alignment horizontal="center" wrapText="1"/>
    </xf>
    <xf numFmtId="0" fontId="47" fillId="34" borderId="11" xfId="0" applyFont="1" applyFill="1" applyBorder="1" applyAlignment="1">
      <alignment horizontal="center" wrapText="1"/>
    </xf>
    <xf numFmtId="2" fontId="38" fillId="24" borderId="0" xfId="0" applyNumberFormat="1" applyFont="1" applyFill="1" applyBorder="1" applyAlignment="1">
      <alignment horizontal="left" vertical="top" wrapText="1"/>
    </xf>
  </cellXfs>
  <cellStyles count="157">
    <cellStyle name="%" xfId="1"/>
    <cellStyle name="% 2" xfId="2"/>
    <cellStyle name="% 2 2" xfId="147"/>
    <cellStyle name="% 2 3" xfId="136"/>
    <cellStyle name="% 3" xfId="146"/>
    <cellStyle name="%_GF Tab" xfId="3"/>
    <cellStyle name="%_GF Tab (2)" xfId="4"/>
    <cellStyle name="%_GF Tab (2) 2" xfId="149"/>
    <cellStyle name="%_GF Tab (2) 3" xfId="138"/>
    <cellStyle name="%_GF Tab 2" xfId="148"/>
    <cellStyle name="%_GF Tab 3" xfId="137"/>
    <cellStyle name="%_GF Tab 4" xfId="145"/>
    <cellStyle name="%_Suitability &amp; Availability" xfId="5"/>
    <cellStyle name="%_Suitability &amp; Availability 2" xfId="150"/>
    <cellStyle name="%_Suitability &amp; Availability 3" xfId="139"/>
    <cellStyle name="20% - Accent1" xfId="6" builtinId="30" customBuiltin="1"/>
    <cellStyle name="20% - Accent1 2" xfId="7"/>
    <cellStyle name="20% - Accent1 3" xfId="8"/>
    <cellStyle name="20% - Accent2" xfId="9" builtinId="34" customBuiltin="1"/>
    <cellStyle name="20% - Accent2 2" xfId="10"/>
    <cellStyle name="20% - Accent2 3" xfId="11"/>
    <cellStyle name="20% - Accent3" xfId="12" builtinId="38" customBuiltin="1"/>
    <cellStyle name="20% - Accent3 2" xfId="13"/>
    <cellStyle name="20% - Accent3 3" xfId="14"/>
    <cellStyle name="20% - Accent4" xfId="15" builtinId="42" customBuiltin="1"/>
    <cellStyle name="20% - Accent4 2" xfId="16"/>
    <cellStyle name="20% - Accent4 3" xfId="17"/>
    <cellStyle name="20% - Accent5" xfId="18" builtinId="46" customBuiltin="1"/>
    <cellStyle name="20% - Accent5 2" xfId="19"/>
    <cellStyle name="20% - Accent5 3" xfId="20"/>
    <cellStyle name="20% - Accent6" xfId="21" builtinId="50" customBuiltin="1"/>
    <cellStyle name="20% - Accent6 2" xfId="22"/>
    <cellStyle name="20% - Accent6 3" xfId="23"/>
    <cellStyle name="40% - Accent1" xfId="24" builtinId="31" customBuiltin="1"/>
    <cellStyle name="40% - Accent1 2" xfId="25"/>
    <cellStyle name="40% - Accent1 3" xfId="26"/>
    <cellStyle name="40% - Accent2" xfId="27" builtinId="35" customBuiltin="1"/>
    <cellStyle name="40% - Accent2 2" xfId="28"/>
    <cellStyle name="40% - Accent2 3" xfId="29"/>
    <cellStyle name="40% - Accent3" xfId="30" builtinId="39" customBuiltin="1"/>
    <cellStyle name="40% - Accent3 2" xfId="31"/>
    <cellStyle name="40% - Accent3 3" xfId="32"/>
    <cellStyle name="40% - Accent4" xfId="33" builtinId="43" customBuiltin="1"/>
    <cellStyle name="40% - Accent4 2" xfId="34"/>
    <cellStyle name="40% - Accent4 3" xfId="35"/>
    <cellStyle name="40% - Accent5" xfId="36" builtinId="47" customBuiltin="1"/>
    <cellStyle name="40% - Accent5 2" xfId="37"/>
    <cellStyle name="40% - Accent5 3" xfId="38"/>
    <cellStyle name="40% - Accent6" xfId="39" builtinId="51" customBuiltin="1"/>
    <cellStyle name="40% - Accent6 2" xfId="40"/>
    <cellStyle name="40% - Accent6 3" xfId="41"/>
    <cellStyle name="60% - Accent1" xfId="42" builtinId="32" customBuiltin="1"/>
    <cellStyle name="60% - Accent1 2" xfId="43"/>
    <cellStyle name="60% - Accent1 3" xfId="44"/>
    <cellStyle name="60% - Accent2" xfId="45" builtinId="36" customBuiltin="1"/>
    <cellStyle name="60% - Accent2 2" xfId="46"/>
    <cellStyle name="60% - Accent2 3" xfId="47"/>
    <cellStyle name="60% - Accent3" xfId="48" builtinId="40" customBuiltin="1"/>
    <cellStyle name="60% - Accent3 2" xfId="49"/>
    <cellStyle name="60% - Accent3 3" xfId="50"/>
    <cellStyle name="60% - Accent4" xfId="51" builtinId="44" customBuiltin="1"/>
    <cellStyle name="60% - Accent4 2" xfId="52"/>
    <cellStyle name="60% - Accent4 3" xfId="53"/>
    <cellStyle name="60% - Accent5" xfId="54" builtinId="48" customBuiltin="1"/>
    <cellStyle name="60% - Accent5 2" xfId="55"/>
    <cellStyle name="60% - Accent5 3" xfId="56"/>
    <cellStyle name="60% - Accent6" xfId="57" builtinId="52" customBuiltin="1"/>
    <cellStyle name="60% - Accent6 2" xfId="58"/>
    <cellStyle name="60% - Accent6 3" xfId="59"/>
    <cellStyle name="Accent1" xfId="60" builtinId="29" customBuiltin="1"/>
    <cellStyle name="Accent1 2" xfId="61"/>
    <cellStyle name="Accent1 3" xfId="62"/>
    <cellStyle name="Accent2" xfId="63" builtinId="33" customBuiltin="1"/>
    <cellStyle name="Accent2 2" xfId="64"/>
    <cellStyle name="Accent2 3" xfId="65"/>
    <cellStyle name="Accent3" xfId="66" builtinId="37" customBuiltin="1"/>
    <cellStyle name="Accent3 2" xfId="67"/>
    <cellStyle name="Accent3 3" xfId="68"/>
    <cellStyle name="Accent4" xfId="69" builtinId="41" customBuiltin="1"/>
    <cellStyle name="Accent4 2" xfId="70"/>
    <cellStyle name="Accent4 3" xfId="71"/>
    <cellStyle name="Accent5" xfId="72" builtinId="45" customBuiltin="1"/>
    <cellStyle name="Accent5 2" xfId="73"/>
    <cellStyle name="Accent5 3" xfId="74"/>
    <cellStyle name="Accent6" xfId="75" builtinId="49" customBuiltin="1"/>
    <cellStyle name="Accent6 2" xfId="76"/>
    <cellStyle name="Accent6 3" xfId="77"/>
    <cellStyle name="Bad" xfId="78" builtinId="27" customBuiltin="1"/>
    <cellStyle name="Bad 2" xfId="79"/>
    <cellStyle name="Bad 3" xfId="80"/>
    <cellStyle name="Calculation" xfId="81" builtinId="22" customBuiltin="1"/>
    <cellStyle name="Calculation 2" xfId="82"/>
    <cellStyle name="Calculation 3" xfId="83"/>
    <cellStyle name="Check Cell" xfId="84" builtinId="23" customBuiltin="1"/>
    <cellStyle name="Check Cell 2" xfId="85"/>
    <cellStyle name="Check Cell 3" xfId="86"/>
    <cellStyle name="Currency" xfId="134" builtinId="4"/>
    <cellStyle name="Currency 2" xfId="140"/>
    <cellStyle name="Explanatory Text" xfId="87" builtinId="53" customBuiltin="1"/>
    <cellStyle name="Explanatory Text 2" xfId="88"/>
    <cellStyle name="Explanatory Text 3" xfId="89"/>
    <cellStyle name="Good" xfId="90" builtinId="26" customBuiltin="1"/>
    <cellStyle name="Good 2" xfId="91"/>
    <cellStyle name="Good 3" xfId="92"/>
    <cellStyle name="Heading 1" xfId="93" builtinId="16" customBuiltin="1"/>
    <cellStyle name="Heading 1 2" xfId="94"/>
    <cellStyle name="Heading 1 3" xfId="95"/>
    <cellStyle name="Heading 2" xfId="96" builtinId="17" customBuiltin="1"/>
    <cellStyle name="Heading 2 2" xfId="97"/>
    <cellStyle name="Heading 2 3" xfId="98"/>
    <cellStyle name="Heading 3" xfId="99" builtinId="18" customBuiltin="1"/>
    <cellStyle name="Heading 3 2" xfId="100"/>
    <cellStyle name="Heading 3 3" xfId="101"/>
    <cellStyle name="Heading 4" xfId="102" builtinId="19" customBuiltin="1"/>
    <cellStyle name="Heading 4 2" xfId="103"/>
    <cellStyle name="Heading 4 3" xfId="104"/>
    <cellStyle name="Hyperlink 2" xfId="105"/>
    <cellStyle name="Input" xfId="106" builtinId="20" customBuiltin="1"/>
    <cellStyle name="Input 2" xfId="107"/>
    <cellStyle name="Input 3" xfId="108"/>
    <cellStyle name="Linked Cell" xfId="109" builtinId="24" customBuiltin="1"/>
    <cellStyle name="Linked Cell 2" xfId="110"/>
    <cellStyle name="Linked Cell 3" xfId="111"/>
    <cellStyle name="Neutral" xfId="112" builtinId="28" customBuiltin="1"/>
    <cellStyle name="Neutral 2" xfId="113"/>
    <cellStyle name="Neutral 3" xfId="114"/>
    <cellStyle name="Normal" xfId="0" builtinId="0"/>
    <cellStyle name="Normal 2" xfId="115"/>
    <cellStyle name="Normal 2 2" xfId="151"/>
    <cellStyle name="Normal 2 3" xfId="141"/>
    <cellStyle name="Normal 3" xfId="116"/>
    <cellStyle name="Normal 3 2" xfId="152"/>
    <cellStyle name="Normal 3 3" xfId="142"/>
    <cellStyle name="Normal 4" xfId="153"/>
    <cellStyle name="Normal 5" xfId="135"/>
    <cellStyle name="Note" xfId="117" builtinId="10" customBuiltin="1"/>
    <cellStyle name="Note 2" xfId="118"/>
    <cellStyle name="Note 2 2" xfId="155"/>
    <cellStyle name="Note 2 3" xfId="143"/>
    <cellStyle name="Note 3" xfId="119"/>
    <cellStyle name="Note 3 2" xfId="156"/>
    <cellStyle name="Note 3 3" xfId="144"/>
    <cellStyle name="Note 4" xfId="154"/>
    <cellStyle name="Output" xfId="120" builtinId="21" customBuiltin="1"/>
    <cellStyle name="Output 2" xfId="121"/>
    <cellStyle name="Output 3" xfId="122"/>
    <cellStyle name="Percent" xfId="123" builtinId="5"/>
    <cellStyle name="Style 1" xfId="124"/>
    <cellStyle name="Title" xfId="125" builtinId="15" customBuiltin="1"/>
    <cellStyle name="Title 2" xfId="126"/>
    <cellStyle name="Title 3" xfId="127"/>
    <cellStyle name="Total" xfId="128" builtinId="25" customBuiltin="1"/>
    <cellStyle name="Total 2" xfId="129"/>
    <cellStyle name="Total 3" xfId="130"/>
    <cellStyle name="Warning Text" xfId="131" builtinId="11" customBuiltin="1"/>
    <cellStyle name="Warning Text 2" xfId="132"/>
    <cellStyle name="Warning Text 3" xfId="133"/>
  </cellStyles>
  <dxfs count="3">
    <dxf>
      <font>
        <b/>
        <i val="0"/>
        <color theme="0" tint="-0.14996795556505021"/>
      </font>
    </dxf>
    <dxf>
      <font>
        <b/>
        <i val="0"/>
        <color theme="0" tint="-0.14996795556505021"/>
      </font>
    </dxf>
    <dxf>
      <font>
        <b/>
        <i val="0"/>
        <color theme="0" tint="-0.14996795556505021"/>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357052</xdr:colOff>
      <xdr:row>1</xdr:row>
      <xdr:rowOff>43543</xdr:rowOff>
    </xdr:from>
    <xdr:to>
      <xdr:col>1</xdr:col>
      <xdr:colOff>3287485</xdr:colOff>
      <xdr:row>4</xdr:row>
      <xdr:rowOff>121747</xdr:rowOff>
    </xdr:to>
    <xdr:pic>
      <xdr:nvPicPr>
        <xdr:cNvPr id="218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629195" y="620486"/>
          <a:ext cx="2930433" cy="98171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3897086</xdr:colOff>
      <xdr:row>1</xdr:row>
      <xdr:rowOff>32656</xdr:rowOff>
    </xdr:from>
    <xdr:to>
      <xdr:col>5</xdr:col>
      <xdr:colOff>767443</xdr:colOff>
      <xdr:row>4</xdr:row>
      <xdr:rowOff>228599</xdr:rowOff>
    </xdr:to>
    <xdr:pic>
      <xdr:nvPicPr>
        <xdr:cNvPr id="3" name="Picture 2" descr="TSA Colour.emf"/>
        <xdr:cNvPicPr/>
      </xdr:nvPicPr>
      <xdr:blipFill>
        <a:blip xmlns:r="http://schemas.openxmlformats.org/officeDocument/2006/relationships" r:embed="rId2" cstate="print"/>
        <a:stretch>
          <a:fillRect/>
        </a:stretch>
      </xdr:blipFill>
      <xdr:spPr>
        <a:xfrm>
          <a:off x="4169229" y="609599"/>
          <a:ext cx="4648200" cy="1099457"/>
        </a:xfrm>
        <a:prstGeom prst="rect">
          <a:avLst/>
        </a:prstGeom>
      </xdr:spPr>
    </xdr:pic>
    <xdr:clientData/>
  </xdr:twoCellAnchor>
  <xdr:twoCellAnchor editAs="oneCell">
    <xdr:from>
      <xdr:col>8</xdr:col>
      <xdr:colOff>664028</xdr:colOff>
      <xdr:row>0</xdr:row>
      <xdr:rowOff>152400</xdr:rowOff>
    </xdr:from>
    <xdr:to>
      <xdr:col>15</xdr:col>
      <xdr:colOff>174171</xdr:colOff>
      <xdr:row>15</xdr:row>
      <xdr:rowOff>304801</xdr:rowOff>
    </xdr:to>
    <xdr:pic>
      <xdr:nvPicPr>
        <xdr:cNvPr id="4" name="Picture 3"/>
        <xdr:cNvPicPr>
          <a:picLocks noChangeAspect="1"/>
        </xdr:cNvPicPr>
      </xdr:nvPicPr>
      <xdr:blipFill>
        <a:blip xmlns:r="http://schemas.openxmlformats.org/officeDocument/2006/relationships" r:embed="rId3" cstate="print"/>
        <a:stretch>
          <a:fillRect/>
        </a:stretch>
      </xdr:blipFill>
      <xdr:spPr>
        <a:xfrm>
          <a:off x="11963399" y="152400"/>
          <a:ext cx="7434943" cy="4299858"/>
        </a:xfrm>
        <a:prstGeom prst="rect">
          <a:avLst/>
        </a:prstGeom>
      </xdr:spPr>
    </xdr:pic>
    <xdr:clientData/>
  </xdr:twoCellAnchor>
  <xdr:twoCellAnchor editAs="oneCell">
    <xdr:from>
      <xdr:col>7</xdr:col>
      <xdr:colOff>0</xdr:colOff>
      <xdr:row>16</xdr:row>
      <xdr:rowOff>32657</xdr:rowOff>
    </xdr:from>
    <xdr:to>
      <xdr:col>12</xdr:col>
      <xdr:colOff>522515</xdr:colOff>
      <xdr:row>27</xdr:row>
      <xdr:rowOff>65313</xdr:rowOff>
    </xdr:to>
    <xdr:pic>
      <xdr:nvPicPr>
        <xdr:cNvPr id="5" name="Picture 4"/>
        <xdr:cNvPicPr>
          <a:picLocks noChangeAspect="1"/>
        </xdr:cNvPicPr>
      </xdr:nvPicPr>
      <xdr:blipFill>
        <a:blip xmlns:r="http://schemas.openxmlformats.org/officeDocument/2006/relationships" r:embed="rId4" cstate="print"/>
        <a:stretch>
          <a:fillRect/>
        </a:stretch>
      </xdr:blipFill>
      <xdr:spPr>
        <a:xfrm>
          <a:off x="10221686" y="4495800"/>
          <a:ext cx="6400800" cy="24275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pageSetUpPr fitToPage="1"/>
  </sheetPr>
  <dimension ref="B1:S113"/>
  <sheetViews>
    <sheetView topLeftCell="G25" zoomScale="150" zoomScaleNormal="150" workbookViewId="0">
      <selection activeCell="E31" sqref="E31"/>
    </sheetView>
  </sheetViews>
  <sheetFormatPr defaultColWidth="9.140625" defaultRowHeight="17.45" customHeight="1"/>
  <cols>
    <col min="1" max="1" width="3.85546875" style="1" customWidth="1"/>
    <col min="2" max="2" width="90.7109375" style="1" customWidth="1"/>
    <col min="3" max="4" width="2.28515625" style="1" customWidth="1"/>
    <col min="5" max="5" width="18" style="1" customWidth="1"/>
    <col min="6" max="6" width="17.28515625" style="1" bestFit="1" customWidth="1"/>
    <col min="7" max="7" width="17.140625" style="1" bestFit="1" customWidth="1"/>
    <col min="8" max="8" width="15.7109375" style="1" bestFit="1" customWidth="1"/>
    <col min="9" max="9" width="18.85546875" style="1" bestFit="1" customWidth="1"/>
    <col min="10" max="10" width="18.7109375" style="1" bestFit="1" customWidth="1"/>
    <col min="11" max="11" width="17.42578125" style="1" bestFit="1" customWidth="1"/>
    <col min="12" max="12" width="14.85546875" style="1" bestFit="1" customWidth="1"/>
    <col min="13" max="13" width="39.5703125" style="2" customWidth="1"/>
    <col min="14" max="14" width="3.85546875" style="1" customWidth="1"/>
    <col min="15" max="15" width="2" style="1" customWidth="1"/>
    <col min="16" max="16" width="5" style="1" customWidth="1"/>
    <col min="17" max="17" width="25.42578125" style="1" customWidth="1"/>
    <col min="18" max="18" width="88.28515625" style="1" customWidth="1"/>
    <col min="19" max="19" width="8.140625" style="1" customWidth="1"/>
    <col min="20" max="20" width="3.85546875" style="1" customWidth="1"/>
    <col min="21" max="22" width="6.7109375" style="1" customWidth="1"/>
    <col min="23" max="23" width="0.5703125" style="1" customWidth="1"/>
    <col min="24" max="16384" width="9.140625" style="1"/>
  </cols>
  <sheetData>
    <row r="1" spans="2:13" ht="45">
      <c r="B1" s="11" t="s">
        <v>4640</v>
      </c>
    </row>
    <row r="2" spans="2:13" ht="21.95" customHeight="1"/>
    <row r="3" spans="2:13" ht="27.75">
      <c r="B3" s="13"/>
      <c r="E3" s="14"/>
    </row>
    <row r="4" spans="2:13" ht="21.95" customHeight="1"/>
    <row r="5" spans="2:13" ht="30.75" customHeight="1"/>
    <row r="6" spans="2:13" ht="25.35" customHeight="1">
      <c r="B6" s="12" t="s">
        <v>238</v>
      </c>
      <c r="E6" s="17" t="s">
        <v>2096</v>
      </c>
      <c r="F6" s="17" t="s">
        <v>2103</v>
      </c>
      <c r="G6" s="3"/>
      <c r="M6" s="1"/>
    </row>
    <row r="7" spans="2:13" ht="17.45" customHeight="1">
      <c r="B7" s="15" t="s">
        <v>241</v>
      </c>
      <c r="E7" s="49" t="s">
        <v>105</v>
      </c>
      <c r="F7" s="50">
        <v>0</v>
      </c>
      <c r="G7" s="5"/>
      <c r="M7" s="1"/>
    </row>
    <row r="8" spans="2:13" ht="17.45" customHeight="1">
      <c r="B8" s="16" t="s">
        <v>242</v>
      </c>
      <c r="E8" s="49" t="s">
        <v>2108</v>
      </c>
      <c r="F8" s="50">
        <v>0</v>
      </c>
      <c r="G8" s="51"/>
      <c r="M8" s="1"/>
    </row>
    <row r="9" spans="2:13" ht="17.45" customHeight="1">
      <c r="B9" s="16" t="s">
        <v>247</v>
      </c>
      <c r="E9" s="49" t="s">
        <v>94</v>
      </c>
      <c r="F9" s="50">
        <v>0</v>
      </c>
      <c r="G9" s="5"/>
      <c r="M9" s="1"/>
    </row>
    <row r="10" spans="2:13" ht="17.45" customHeight="1">
      <c r="B10" s="16" t="s">
        <v>254</v>
      </c>
      <c r="E10" s="49" t="s">
        <v>59</v>
      </c>
      <c r="F10" s="50">
        <v>0</v>
      </c>
      <c r="G10" s="5"/>
      <c r="M10" s="1"/>
    </row>
    <row r="11" spans="2:13" ht="17.45" customHeight="1">
      <c r="B11" s="16" t="s">
        <v>297</v>
      </c>
      <c r="E11" s="49" t="s">
        <v>240</v>
      </c>
      <c r="F11" s="50">
        <v>0</v>
      </c>
      <c r="G11" s="5"/>
      <c r="M11" s="1"/>
    </row>
    <row r="12" spans="2:13" ht="17.45" customHeight="1">
      <c r="B12" s="16" t="s">
        <v>308</v>
      </c>
      <c r="E12" s="49" t="s">
        <v>56</v>
      </c>
      <c r="F12" s="50">
        <v>0</v>
      </c>
      <c r="M12" s="1"/>
    </row>
    <row r="13" spans="2:13" ht="17.45" customHeight="1">
      <c r="B13" s="16" t="s">
        <v>317</v>
      </c>
      <c r="E13" s="49" t="s">
        <v>62</v>
      </c>
      <c r="F13" s="50">
        <v>0</v>
      </c>
      <c r="G13" s="3"/>
      <c r="M13" s="1"/>
    </row>
    <row r="14" spans="2:13" ht="17.45" customHeight="1">
      <c r="B14" s="16" t="s">
        <v>322</v>
      </c>
      <c r="E14" s="49" t="s">
        <v>53</v>
      </c>
      <c r="F14" s="50">
        <v>0</v>
      </c>
      <c r="G14" s="6"/>
      <c r="M14" s="1"/>
    </row>
    <row r="15" spans="2:13" ht="17.45" customHeight="1">
      <c r="B15" s="16" t="s">
        <v>339</v>
      </c>
      <c r="E15" s="49" t="s">
        <v>63</v>
      </c>
      <c r="F15" s="50">
        <v>0</v>
      </c>
      <c r="G15" s="6"/>
      <c r="M15" s="1"/>
    </row>
    <row r="16" spans="2:13" ht="25.35" customHeight="1">
      <c r="B16" s="16" t="s">
        <v>366</v>
      </c>
      <c r="E16" s="49" t="s">
        <v>24</v>
      </c>
      <c r="F16" s="50">
        <v>0</v>
      </c>
      <c r="G16" s="6"/>
      <c r="M16" s="1"/>
    </row>
    <row r="17" spans="2:16" ht="17.45" customHeight="1">
      <c r="B17" s="16" t="s">
        <v>369</v>
      </c>
      <c r="E17" s="49" t="s">
        <v>60</v>
      </c>
      <c r="F17" s="50">
        <v>0</v>
      </c>
      <c r="G17" s="6"/>
      <c r="M17" s="1"/>
    </row>
    <row r="18" spans="2:16" ht="17.45" customHeight="1">
      <c r="B18" s="16" t="s">
        <v>374</v>
      </c>
      <c r="E18" s="49" t="s">
        <v>675</v>
      </c>
      <c r="F18" s="50">
        <v>0</v>
      </c>
      <c r="G18" s="6"/>
      <c r="M18" s="1"/>
    </row>
    <row r="19" spans="2:16" ht="17.45" customHeight="1">
      <c r="B19" s="16" t="s">
        <v>383</v>
      </c>
      <c r="E19" s="49" t="s">
        <v>61</v>
      </c>
      <c r="F19" s="50">
        <v>0</v>
      </c>
      <c r="G19" s="6"/>
      <c r="M19" s="1"/>
    </row>
    <row r="20" spans="2:16" ht="17.45" customHeight="1">
      <c r="B20" s="16" t="s">
        <v>396</v>
      </c>
      <c r="E20" s="5"/>
      <c r="F20" s="5"/>
      <c r="H20" s="5"/>
      <c r="I20" s="5"/>
      <c r="J20" s="5"/>
      <c r="K20" s="5"/>
      <c r="L20" s="5"/>
      <c r="M20" s="5"/>
      <c r="N20" s="6"/>
    </row>
    <row r="21" spans="2:16" ht="17.45" customHeight="1">
      <c r="B21" s="16" t="s">
        <v>400</v>
      </c>
      <c r="E21" s="5"/>
      <c r="F21" s="5"/>
      <c r="H21" s="5"/>
      <c r="I21" s="5"/>
      <c r="J21" s="5"/>
      <c r="K21" s="5"/>
      <c r="L21" s="5"/>
      <c r="M21" s="5"/>
      <c r="N21" s="6"/>
    </row>
    <row r="22" spans="2:16" ht="17.45" customHeight="1">
      <c r="B22" s="16" t="s">
        <v>409</v>
      </c>
      <c r="E22" s="5"/>
      <c r="F22" s="5"/>
      <c r="H22" s="5"/>
      <c r="I22" s="5"/>
      <c r="J22" s="5"/>
      <c r="K22" s="5"/>
      <c r="L22" s="5"/>
      <c r="M22" s="5"/>
      <c r="N22" s="6"/>
    </row>
    <row r="23" spans="2:16" ht="17.45" customHeight="1">
      <c r="B23" s="16" t="s">
        <v>419</v>
      </c>
      <c r="E23" s="5"/>
      <c r="F23" s="5"/>
      <c r="H23" s="5"/>
      <c r="I23" s="4"/>
      <c r="J23" s="5"/>
      <c r="K23" s="5"/>
      <c r="L23" s="5"/>
      <c r="M23" s="5"/>
      <c r="N23" s="6"/>
    </row>
    <row r="24" spans="2:16" ht="17.45" customHeight="1">
      <c r="B24" s="16" t="s">
        <v>432</v>
      </c>
      <c r="E24" s="5"/>
      <c r="F24" s="5"/>
      <c r="H24" s="5"/>
      <c r="I24" s="4"/>
      <c r="J24" s="5"/>
      <c r="K24" s="5"/>
      <c r="L24" s="5"/>
      <c r="M24" s="4"/>
      <c r="N24" s="6"/>
    </row>
    <row r="25" spans="2:16" ht="17.45" customHeight="1">
      <c r="B25" s="16" t="s">
        <v>533</v>
      </c>
      <c r="H25" s="4"/>
      <c r="I25" s="3"/>
      <c r="J25" s="9"/>
      <c r="K25" s="9"/>
      <c r="L25" s="4"/>
      <c r="M25" s="5"/>
      <c r="N25" s="7"/>
    </row>
    <row r="26" spans="2:16" ht="17.45" customHeight="1">
      <c r="B26" s="16" t="s">
        <v>538</v>
      </c>
      <c r="E26" s="3"/>
      <c r="F26" s="3"/>
      <c r="H26" s="4"/>
      <c r="I26" s="5"/>
      <c r="J26" s="10"/>
      <c r="K26" s="10"/>
      <c r="L26" s="5"/>
      <c r="M26" s="5"/>
      <c r="N26" s="6"/>
    </row>
    <row r="27" spans="2:16" ht="17.45" customHeight="1">
      <c r="B27" s="16" t="s">
        <v>555</v>
      </c>
      <c r="E27" s="5"/>
      <c r="F27" s="5"/>
      <c r="H27" s="5"/>
      <c r="I27" s="5"/>
      <c r="J27" s="10"/>
      <c r="K27" s="10"/>
      <c r="L27" s="5"/>
      <c r="M27" s="5"/>
      <c r="N27" s="6"/>
    </row>
    <row r="28" spans="2:16" ht="17.45" customHeight="1">
      <c r="B28" s="16" t="s">
        <v>569</v>
      </c>
      <c r="E28" s="5"/>
      <c r="F28" s="5"/>
      <c r="H28" s="5"/>
      <c r="I28" s="5"/>
      <c r="J28" s="10"/>
      <c r="K28" s="10"/>
      <c r="L28" s="5"/>
      <c r="M28" s="5"/>
      <c r="N28" s="6"/>
    </row>
    <row r="29" spans="2:16" ht="17.45" customHeight="1">
      <c r="B29" s="16" t="s">
        <v>576</v>
      </c>
      <c r="E29" s="5"/>
      <c r="F29" s="5"/>
      <c r="H29" s="57" t="s">
        <v>4093</v>
      </c>
      <c r="I29" s="57"/>
      <c r="J29" s="57"/>
      <c r="K29" s="57"/>
      <c r="L29" s="57"/>
      <c r="M29" s="57"/>
      <c r="N29" s="57"/>
      <c r="O29" s="57"/>
      <c r="P29" s="57"/>
    </row>
    <row r="30" spans="2:16" ht="17.45" customHeight="1">
      <c r="B30" s="16" t="s">
        <v>596</v>
      </c>
      <c r="E30" s="5"/>
      <c r="F30" s="5"/>
      <c r="H30" s="57"/>
      <c r="I30" s="57"/>
      <c r="J30" s="57"/>
      <c r="K30" s="57"/>
      <c r="L30" s="57"/>
      <c r="M30" s="57"/>
      <c r="N30" s="57"/>
      <c r="O30" s="57"/>
      <c r="P30" s="57"/>
    </row>
    <row r="31" spans="2:16" ht="17.45" customHeight="1">
      <c r="B31" s="16" t="s">
        <v>599</v>
      </c>
      <c r="E31" s="5"/>
      <c r="F31" s="5"/>
      <c r="H31" s="57"/>
      <c r="I31" s="57"/>
      <c r="J31" s="57"/>
      <c r="K31" s="57"/>
      <c r="L31" s="57"/>
      <c r="M31" s="57"/>
      <c r="N31" s="57"/>
      <c r="O31" s="57"/>
      <c r="P31" s="57"/>
    </row>
    <row r="32" spans="2:16" ht="17.45" customHeight="1">
      <c r="B32" s="16" t="s">
        <v>612</v>
      </c>
      <c r="E32" s="5"/>
      <c r="F32" s="5"/>
      <c r="H32" s="57"/>
      <c r="I32" s="57"/>
      <c r="J32" s="57"/>
      <c r="K32" s="57"/>
      <c r="L32" s="57"/>
      <c r="M32" s="57"/>
      <c r="N32" s="57"/>
      <c r="O32" s="57"/>
      <c r="P32" s="57"/>
    </row>
    <row r="33" spans="2:19" ht="17.45" customHeight="1">
      <c r="B33" s="16" t="s">
        <v>617</v>
      </c>
      <c r="E33" s="5"/>
      <c r="F33" s="5"/>
      <c r="H33" s="57"/>
      <c r="I33" s="57"/>
      <c r="J33" s="57"/>
      <c r="K33" s="57"/>
      <c r="L33" s="57"/>
      <c r="M33" s="57"/>
      <c r="N33" s="57"/>
      <c r="O33" s="57"/>
      <c r="P33" s="57"/>
    </row>
    <row r="34" spans="2:19" ht="18">
      <c r="B34" s="16" t="s">
        <v>650</v>
      </c>
      <c r="E34" s="5"/>
      <c r="F34" s="5"/>
      <c r="G34" s="5"/>
      <c r="H34" s="57"/>
      <c r="I34" s="57"/>
      <c r="J34" s="57"/>
      <c r="K34" s="57"/>
      <c r="L34" s="57"/>
      <c r="M34" s="57"/>
      <c r="N34" s="57"/>
      <c r="O34" s="57"/>
      <c r="P34" s="57"/>
      <c r="Q34" s="5"/>
      <c r="R34" s="5"/>
      <c r="S34" s="6"/>
    </row>
    <row r="35" spans="2:19" ht="17.45" customHeight="1">
      <c r="B35" s="16" t="s">
        <v>653</v>
      </c>
      <c r="E35" s="4"/>
      <c r="F35" s="5"/>
      <c r="G35" s="5"/>
      <c r="H35" s="57"/>
      <c r="I35" s="57"/>
      <c r="J35" s="57"/>
      <c r="K35" s="57"/>
      <c r="L35" s="57"/>
      <c r="M35" s="57"/>
      <c r="N35" s="57"/>
      <c r="O35" s="57"/>
      <c r="P35" s="57"/>
      <c r="Q35" s="5"/>
      <c r="R35" s="5"/>
      <c r="S35" s="6"/>
    </row>
    <row r="36" spans="2:19" ht="17.45" customHeight="1">
      <c r="B36" s="16" t="s">
        <v>654</v>
      </c>
      <c r="E36" s="5"/>
      <c r="F36" s="5"/>
      <c r="G36" s="5"/>
      <c r="H36" s="57"/>
      <c r="I36" s="57"/>
      <c r="J36" s="57"/>
      <c r="K36" s="57"/>
      <c r="L36" s="57"/>
      <c r="M36" s="57"/>
      <c r="N36" s="57"/>
      <c r="O36" s="57"/>
      <c r="P36" s="57"/>
      <c r="Q36" s="5"/>
      <c r="R36" s="5"/>
      <c r="S36" s="6"/>
    </row>
    <row r="37" spans="2:19" ht="17.45" customHeight="1">
      <c r="B37" s="16" t="s">
        <v>672</v>
      </c>
      <c r="E37" s="5"/>
      <c r="F37" s="5"/>
      <c r="G37" s="5"/>
      <c r="H37" s="57"/>
      <c r="I37" s="57"/>
      <c r="J37" s="57"/>
      <c r="K37" s="57"/>
      <c r="L37" s="57"/>
      <c r="M37" s="57"/>
      <c r="N37" s="57"/>
      <c r="O37" s="57"/>
      <c r="P37" s="57"/>
      <c r="Q37" s="5"/>
      <c r="R37" s="5"/>
      <c r="S37" s="6"/>
    </row>
    <row r="38" spans="2:19" ht="17.45" customHeight="1">
      <c r="B38" s="16" t="s">
        <v>674</v>
      </c>
      <c r="E38" s="4"/>
      <c r="F38" s="5"/>
      <c r="G38" s="5"/>
      <c r="H38" s="57"/>
      <c r="I38" s="57"/>
      <c r="J38" s="57"/>
      <c r="K38" s="57"/>
      <c r="L38" s="57"/>
      <c r="M38" s="57"/>
      <c r="N38" s="57"/>
      <c r="O38" s="57"/>
      <c r="P38" s="57"/>
      <c r="Q38" s="5"/>
      <c r="R38" s="5"/>
      <c r="S38" s="6"/>
    </row>
    <row r="39" spans="2:19" ht="17.45" customHeight="1">
      <c r="B39" s="15" t="s">
        <v>676</v>
      </c>
      <c r="E39" s="5"/>
      <c r="F39" s="5"/>
      <c r="G39" s="5"/>
      <c r="H39" s="57"/>
      <c r="I39" s="57"/>
      <c r="J39" s="57"/>
      <c r="K39" s="57"/>
      <c r="L39" s="57"/>
      <c r="M39" s="57"/>
      <c r="N39" s="57"/>
      <c r="O39" s="57"/>
      <c r="P39" s="57"/>
      <c r="Q39" s="5"/>
      <c r="R39" s="5"/>
      <c r="S39" s="6"/>
    </row>
    <row r="40" spans="2:19" ht="25.35" customHeight="1">
      <c r="B40" s="16" t="s">
        <v>677</v>
      </c>
      <c r="E40" s="5"/>
      <c r="F40" s="5"/>
      <c r="G40" s="5"/>
      <c r="H40" s="57"/>
      <c r="I40" s="57"/>
      <c r="J40" s="57"/>
      <c r="K40" s="57"/>
      <c r="L40" s="57"/>
      <c r="M40" s="57"/>
      <c r="N40" s="57"/>
      <c r="O40" s="57"/>
      <c r="P40" s="57"/>
      <c r="Q40" s="5"/>
      <c r="R40" s="5"/>
      <c r="S40" s="6"/>
    </row>
    <row r="41" spans="2:19" ht="17.45" customHeight="1">
      <c r="B41" s="16" t="s">
        <v>682</v>
      </c>
      <c r="E41" s="5"/>
      <c r="F41" s="5"/>
      <c r="G41" s="5"/>
      <c r="H41" s="57"/>
      <c r="I41" s="57"/>
      <c r="J41" s="57"/>
      <c r="K41" s="57"/>
      <c r="L41" s="57"/>
      <c r="M41" s="57"/>
      <c r="N41" s="57"/>
      <c r="O41" s="57"/>
      <c r="P41" s="57"/>
      <c r="Q41" s="5"/>
      <c r="R41" s="2"/>
      <c r="S41" s="6"/>
    </row>
    <row r="42" spans="2:19" ht="17.45" customHeight="1">
      <c r="B42" s="16" t="s">
        <v>686</v>
      </c>
      <c r="E42" s="5"/>
      <c r="F42" s="5"/>
      <c r="G42" s="5"/>
      <c r="H42" s="5"/>
      <c r="I42" s="5"/>
      <c r="J42" s="5"/>
      <c r="K42" s="5"/>
      <c r="N42" s="2"/>
      <c r="O42" s="2"/>
      <c r="P42" s="2"/>
      <c r="Q42" s="2"/>
      <c r="R42" s="4"/>
      <c r="S42" s="8"/>
    </row>
    <row r="43" spans="2:19" ht="17.45" customHeight="1">
      <c r="B43" s="16" t="s">
        <v>695</v>
      </c>
      <c r="E43" s="5"/>
      <c r="F43" s="5"/>
      <c r="G43" s="5"/>
      <c r="H43" s="5"/>
      <c r="I43" s="5"/>
      <c r="J43" s="5"/>
      <c r="K43" s="5"/>
      <c r="M43" s="4"/>
      <c r="N43" s="4"/>
      <c r="O43" s="4"/>
      <c r="P43" s="4"/>
      <c r="Q43" s="4"/>
      <c r="R43" s="5"/>
      <c r="S43" s="7"/>
    </row>
    <row r="44" spans="2:19" ht="17.45" customHeight="1">
      <c r="B44" s="16" t="s">
        <v>710</v>
      </c>
      <c r="E44" s="4"/>
      <c r="F44" s="5"/>
      <c r="G44" s="5"/>
      <c r="H44" s="5"/>
      <c r="I44" s="5"/>
      <c r="J44" s="5"/>
      <c r="K44" s="5"/>
      <c r="M44" s="5"/>
      <c r="N44" s="5"/>
      <c r="O44" s="5"/>
      <c r="P44" s="5"/>
      <c r="Q44" s="5"/>
      <c r="R44" s="5"/>
      <c r="S44" s="6"/>
    </row>
    <row r="45" spans="2:19" ht="17.45" customHeight="1">
      <c r="B45" s="16" t="s">
        <v>715</v>
      </c>
      <c r="E45" s="5"/>
      <c r="F45" s="5"/>
      <c r="G45" s="5"/>
      <c r="H45" s="5"/>
      <c r="I45" s="5"/>
      <c r="J45" s="5"/>
      <c r="K45" s="5"/>
      <c r="M45" s="4"/>
      <c r="N45" s="5"/>
      <c r="O45" s="5"/>
      <c r="P45" s="5"/>
      <c r="Q45" s="5"/>
      <c r="R45" s="5"/>
      <c r="S45" s="6"/>
    </row>
    <row r="46" spans="2:19" ht="17.45" customHeight="1">
      <c r="B46" s="15" t="s">
        <v>718</v>
      </c>
      <c r="E46" s="5"/>
      <c r="F46" s="5"/>
      <c r="G46" s="5"/>
      <c r="H46" s="5"/>
      <c r="I46" s="5"/>
      <c r="J46" s="5"/>
      <c r="K46" s="5"/>
      <c r="M46" s="5"/>
      <c r="N46" s="5"/>
      <c r="O46" s="5"/>
      <c r="P46" s="5"/>
      <c r="Q46" s="5"/>
      <c r="R46" s="5"/>
      <c r="S46" s="6"/>
    </row>
    <row r="47" spans="2:19" ht="17.45" customHeight="1">
      <c r="B47" s="16" t="s">
        <v>719</v>
      </c>
      <c r="E47" s="5"/>
      <c r="F47" s="5"/>
      <c r="G47" s="5"/>
      <c r="H47" s="5"/>
      <c r="I47" s="5"/>
      <c r="J47" s="5"/>
      <c r="K47" s="5"/>
      <c r="M47" s="5"/>
      <c r="N47" s="5"/>
      <c r="O47" s="5"/>
      <c r="P47" s="5"/>
      <c r="Q47" s="5"/>
      <c r="R47" s="5"/>
      <c r="S47" s="6"/>
    </row>
    <row r="48" spans="2:19" ht="17.45" customHeight="1">
      <c r="B48" s="16" t="s">
        <v>720</v>
      </c>
      <c r="E48" s="5"/>
      <c r="F48" s="5"/>
      <c r="G48" s="5"/>
      <c r="H48" s="5"/>
      <c r="I48" s="5"/>
      <c r="J48" s="5"/>
      <c r="K48" s="5"/>
      <c r="M48" s="5"/>
      <c r="N48" s="5"/>
      <c r="O48" s="5"/>
      <c r="P48" s="5"/>
      <c r="Q48" s="5"/>
      <c r="R48" s="5"/>
      <c r="S48" s="6"/>
    </row>
    <row r="49" spans="2:11" ht="20.25">
      <c r="B49" s="15" t="s">
        <v>741</v>
      </c>
      <c r="E49" s="5"/>
      <c r="F49" s="5"/>
      <c r="G49" s="5"/>
      <c r="H49" s="5"/>
      <c r="I49" s="5"/>
      <c r="J49" s="5"/>
      <c r="K49" s="5"/>
    </row>
    <row r="50" spans="2:11" ht="18">
      <c r="B50" s="16" t="s">
        <v>750</v>
      </c>
    </row>
    <row r="51" spans="2:11" ht="18">
      <c r="B51" s="16" t="s">
        <v>767</v>
      </c>
    </row>
    <row r="52" spans="2:11" ht="20.25">
      <c r="B52" s="15" t="s">
        <v>790</v>
      </c>
    </row>
    <row r="53" spans="2:11" ht="18">
      <c r="B53" s="16" t="s">
        <v>791</v>
      </c>
    </row>
    <row r="54" spans="2:11" ht="18">
      <c r="B54" s="16" t="s">
        <v>966</v>
      </c>
    </row>
    <row r="55" spans="2:11" ht="18">
      <c r="B55" s="16" t="s">
        <v>999</v>
      </c>
    </row>
    <row r="56" spans="2:11" ht="18">
      <c r="B56" s="16" t="s">
        <v>1036</v>
      </c>
    </row>
    <row r="57" spans="2:11" ht="18">
      <c r="B57" s="16" t="s">
        <v>1065</v>
      </c>
    </row>
    <row r="58" spans="2:11" ht="18">
      <c r="B58" s="16" t="s">
        <v>1074</v>
      </c>
    </row>
    <row r="59" spans="2:11" ht="18">
      <c r="B59" s="16" t="s">
        <v>1099</v>
      </c>
    </row>
    <row r="60" spans="2:11" ht="18">
      <c r="B60" s="16" t="s">
        <v>1142</v>
      </c>
    </row>
    <row r="61" spans="2:11" ht="18">
      <c r="B61" s="16" t="s">
        <v>1155</v>
      </c>
    </row>
    <row r="62" spans="2:11" ht="18">
      <c r="B62" s="16" t="s">
        <v>1156</v>
      </c>
    </row>
    <row r="63" spans="2:11" ht="18">
      <c r="B63" s="16" t="s">
        <v>1157</v>
      </c>
    </row>
    <row r="64" spans="2:11" ht="20.25">
      <c r="B64" s="15" t="s">
        <v>1158</v>
      </c>
    </row>
    <row r="65" spans="2:2" ht="18">
      <c r="B65" s="16" t="s">
        <v>1159</v>
      </c>
    </row>
    <row r="66" spans="2:2" ht="18">
      <c r="B66" s="16" t="s">
        <v>1184</v>
      </c>
    </row>
    <row r="67" spans="2:2" ht="18">
      <c r="B67" s="16" t="s">
        <v>1249</v>
      </c>
    </row>
    <row r="68" spans="2:2" ht="20.25">
      <c r="B68" s="15" t="s">
        <v>1250</v>
      </c>
    </row>
    <row r="69" spans="2:2" ht="25.35" customHeight="1">
      <c r="B69" s="16" t="s">
        <v>1251</v>
      </c>
    </row>
    <row r="70" spans="2:2" ht="18">
      <c r="B70" s="16" t="s">
        <v>1272</v>
      </c>
    </row>
    <row r="71" spans="2:2" ht="18">
      <c r="B71" s="16" t="s">
        <v>1279</v>
      </c>
    </row>
    <row r="72" spans="2:2" ht="18">
      <c r="B72" s="16" t="s">
        <v>1282</v>
      </c>
    </row>
    <row r="73" spans="2:2" ht="18">
      <c r="B73" s="16" t="s">
        <v>1291</v>
      </c>
    </row>
    <row r="74" spans="2:2" ht="18">
      <c r="B74" s="16" t="s">
        <v>1292</v>
      </c>
    </row>
    <row r="75" spans="2:2" ht="18">
      <c r="B75" s="16" t="s">
        <v>1295</v>
      </c>
    </row>
    <row r="76" spans="2:2" ht="18">
      <c r="B76" s="16" t="s">
        <v>1367</v>
      </c>
    </row>
    <row r="77" spans="2:2" ht="18">
      <c r="B77" s="16" t="s">
        <v>1402</v>
      </c>
    </row>
    <row r="78" spans="2:2" ht="20.25">
      <c r="B78" s="15" t="s">
        <v>1446</v>
      </c>
    </row>
    <row r="79" spans="2:2" ht="18">
      <c r="B79" s="16" t="s">
        <v>1447</v>
      </c>
    </row>
    <row r="80" spans="2:2" ht="18">
      <c r="B80" s="16" t="s">
        <v>1488</v>
      </c>
    </row>
    <row r="81" spans="2:2" ht="18">
      <c r="B81" s="16" t="s">
        <v>1501</v>
      </c>
    </row>
    <row r="82" spans="2:2" ht="18">
      <c r="B82" s="16" t="s">
        <v>1572</v>
      </c>
    </row>
    <row r="83" spans="2:2" ht="18">
      <c r="B83" s="16" t="s">
        <v>1607</v>
      </c>
    </row>
    <row r="84" spans="2:2" ht="18">
      <c r="B84" s="16" t="s">
        <v>1628</v>
      </c>
    </row>
    <row r="85" spans="2:2" ht="18">
      <c r="B85" s="16" t="s">
        <v>1649</v>
      </c>
    </row>
    <row r="86" spans="2:2" ht="20.25">
      <c r="B86" s="15" t="s">
        <v>1671</v>
      </c>
    </row>
    <row r="87" spans="2:2" ht="18">
      <c r="B87" s="16" t="s">
        <v>1672</v>
      </c>
    </row>
    <row r="88" spans="2:2" ht="18">
      <c r="B88" s="16" t="s">
        <v>1725</v>
      </c>
    </row>
    <row r="89" spans="2:2" ht="18">
      <c r="B89" s="16" t="s">
        <v>1730</v>
      </c>
    </row>
    <row r="90" spans="2:2" ht="18">
      <c r="B90" s="16" t="s">
        <v>1766</v>
      </c>
    </row>
    <row r="91" spans="2:2" ht="18">
      <c r="B91" s="16" t="s">
        <v>1773</v>
      </c>
    </row>
    <row r="92" spans="2:2" ht="18">
      <c r="B92" s="16" t="s">
        <v>1776</v>
      </c>
    </row>
    <row r="93" spans="2:2" ht="18">
      <c r="B93" s="16" t="s">
        <v>715</v>
      </c>
    </row>
    <row r="94" spans="2:2" ht="18">
      <c r="B94" s="16" t="s">
        <v>1778</v>
      </c>
    </row>
    <row r="95" spans="2:2" ht="25.35" customHeight="1">
      <c r="B95" s="16" t="s">
        <v>1779</v>
      </c>
    </row>
    <row r="96" spans="2:2" ht="18">
      <c r="B96" s="16" t="s">
        <v>1793</v>
      </c>
    </row>
    <row r="97" spans="2:2" ht="18">
      <c r="B97" s="16" t="s">
        <v>1834</v>
      </c>
    </row>
    <row r="98" spans="2:2" ht="18">
      <c r="B98" s="16" t="s">
        <v>1841</v>
      </c>
    </row>
    <row r="99" spans="2:2" ht="18">
      <c r="B99" s="16" t="s">
        <v>1853</v>
      </c>
    </row>
    <row r="100" spans="2:2" ht="18">
      <c r="B100" s="16" t="s">
        <v>1866</v>
      </c>
    </row>
    <row r="101" spans="2:2" ht="18">
      <c r="B101" s="16" t="s">
        <v>1879</v>
      </c>
    </row>
    <row r="102" spans="2:2" ht="18">
      <c r="B102" s="16" t="s">
        <v>1902</v>
      </c>
    </row>
    <row r="103" spans="2:2" ht="18">
      <c r="B103" s="16" t="s">
        <v>1911</v>
      </c>
    </row>
    <row r="104" spans="2:2" ht="18">
      <c r="B104" s="16" t="s">
        <v>1918</v>
      </c>
    </row>
    <row r="105" spans="2:2" ht="18">
      <c r="B105" s="16" t="s">
        <v>1943</v>
      </c>
    </row>
    <row r="106" spans="2:2" ht="18">
      <c r="B106" s="16" t="s">
        <v>1954</v>
      </c>
    </row>
    <row r="107" spans="2:2" ht="18">
      <c r="B107" s="16" t="s">
        <v>1963</v>
      </c>
    </row>
    <row r="108" spans="2:2" ht="18">
      <c r="B108" s="16" t="s">
        <v>1967</v>
      </c>
    </row>
    <row r="109" spans="2:2" ht="18">
      <c r="B109" s="16" t="s">
        <v>2007</v>
      </c>
    </row>
    <row r="110" spans="2:2" ht="18">
      <c r="B110" s="16" t="s">
        <v>2038</v>
      </c>
    </row>
    <row r="111" spans="2:2" ht="18">
      <c r="B111" s="16" t="s">
        <v>2051</v>
      </c>
    </row>
    <row r="112" spans="2:2" ht="18">
      <c r="B112" s="16" t="s">
        <v>2089</v>
      </c>
    </row>
    <row r="113" spans="2:2" ht="17.45" customHeight="1">
      <c r="B113" s="16"/>
    </row>
  </sheetData>
  <mergeCells count="1">
    <mergeCell ref="H29:P41"/>
  </mergeCells>
  <phoneticPr fontId="28" type="noConversion"/>
  <conditionalFormatting sqref="E6:F19">
    <cfRule type="cellIs" dxfId="2" priority="1" operator="equal">
      <formula>0</formula>
    </cfRule>
  </conditionalFormatting>
  <hyperlinks>
    <hyperlink ref="B7" location="'MSRP JAPAN-ANZ'!A317" display="place"/>
    <hyperlink ref="B9" location="'RRP (ex)'!A9" display="Service - HDX Executive Collection"/>
    <hyperlink ref="B10" location="'Table of Contents'!A30" display="HDX 9000 Series"/>
    <hyperlink ref="B11" location="'RRP (ex)'!A74" display="Service - HDX 9000 Series"/>
    <hyperlink ref="B12" location="'RRP (ex)'!A100" display="HDX 8000 Series Media Center"/>
    <hyperlink ref="B13" location="'RRP (ex)'!A117" display="Service - HDX Media Center 8000 Series"/>
    <hyperlink ref="B14" location="'RRP (ex)'!A143" display="HDX 8000 Series"/>
    <hyperlink ref="B15" location="'RRP (ex)'!A179" display="Service - HDX 8000 Series"/>
    <hyperlink ref="B16" location="'RRP (ex)'!A209" display="HDX 7000 Series Media Center"/>
    <hyperlink ref="B17" location="'RRP (ex)'!A223" display="Service - HDX Media Center 7000 Series"/>
    <hyperlink ref="B18" location="'RRP (ex)'!A249" display="HDX 7000 Series"/>
    <hyperlink ref="B19" location="'RRP (ex)'!A284" display="Service - HDX 7000 Series"/>
    <hyperlink ref="B20" location="'Table of Contents'!A308" display="HDX 6000 Series Media Center"/>
    <hyperlink ref="B21" location="'RRP (ex)'!A321" display="Service - HDX Media Center 6000 Series"/>
    <hyperlink ref="B22" location="'RRP (ex)'!A348" display="HDX 6000 Series"/>
    <hyperlink ref="B23" location="'RRP (ex)'!A372" display="Service - HDX 6000 Series"/>
    <hyperlink ref="B24" location="'RRP (ex)'!A399" display="HDX Series Accessories"/>
    <hyperlink ref="B25" location="'RRP (ex)'!A494" display="CX Room Systems For Microsoft LYNC"/>
    <hyperlink ref="B26" location="'RRP (ex)'!A521" display="Service - CX Room Systems For Microsoft LYNC"/>
    <hyperlink ref="B27" location="'RRP (ex)'!A549" display="Polycom UC Board"/>
    <hyperlink ref="B28" location="'RRP (ex)'!A568" display="Conf Room Solutions - Carts and Displays"/>
    <hyperlink ref="B29" location="'RRP (ex)'!A585" display="Service - Carts and Displays"/>
    <hyperlink ref="B31" location="'RRP (ex)'!A624" display="Service-RealPresence Group 300"/>
    <hyperlink ref="B32" location="'RRP (ex)'!A658" display="RealPresence Group 500"/>
    <hyperlink ref="B33" location="'RRP (ex)'!A668" display="Service-RealPresence Group 500"/>
    <hyperlink ref="B34" location="'RRP (ex)'!A718" display="RealPresence Group 700"/>
    <hyperlink ref="B35" location="'RRP (ex)'!A726" display="Service-RealPresence Group 700"/>
    <hyperlink ref="B36" location="'RRP (ex)'!A759" display="RealPresence Group Series Accessories"/>
    <hyperlink ref="B37" location="'RRP (ex)'!A807" display="Service-RealPresence Group Series Software"/>
    <hyperlink ref="B38" location="'RRP (ex)'!A830" display="Service-RealPresence Group Series Cameras"/>
    <hyperlink ref="B39" location="'MSRP JAPAN-ANZ'!A1834" display="place"/>
    <hyperlink ref="B40" location="'RRP (ex)'!A857" display="HDX 4500 Series"/>
    <hyperlink ref="B41" location="'RRP (ex)'!A873" display="HDX 4000 Series"/>
    <hyperlink ref="B42" location="'RRP (ex)'!A899" display="HDX 4000 Series Accessories"/>
    <hyperlink ref="B43" location="'RRP (ex)'!A912" display="Service - HDX 4500-4000 Series"/>
    <hyperlink ref="B44" location="'RRP (ex)'!A941" display="VVX 1500 Series"/>
    <hyperlink ref="B45" location="'RRP (ex)'!A948" display="Service - VVX 1500"/>
    <hyperlink ref="B46" location="'MSRP JAPAN-ANZ'!A1978" display="place"/>
    <hyperlink ref="B47" location="'RRP (ex)'!A959" display="RealPresence Desktop"/>
    <hyperlink ref="B48" location="'RRP (ex)'!A970" display="Service-RealPresence Desktop"/>
    <hyperlink ref="B49" location="'MSRP JAPAN-ANZ'!A1106" display="REALPRESENCE VIDEO CONTENT MANAGEMENT"/>
    <hyperlink ref="B50" location="'RRP (ex)'!A1426" display="RSS"/>
    <hyperlink ref="B64" location="'MSRP JAPAN-ANZ'!A3989" display="place"/>
    <hyperlink ref="B68" location="'MSRP JAPAN-ANZ'!A4285" display="place"/>
    <hyperlink ref="B75" location="'RRP (ex)'!A2591" display="Polycom Resource Manager Application"/>
    <hyperlink ref="B86" location="'MSRP JAPAN-ANZ'!A5650" display="place"/>
    <hyperlink ref="B30" location="'RRP (ex)'!A616" display="RealPresence Group 300"/>
    <hyperlink ref="B51" location="'RRP (ex)'!A1457" display="Service - RSS 4000"/>
    <hyperlink ref="B53" location="'RRP (ex)'!A1619" display="RMX 2000 - RMX 4000"/>
    <hyperlink ref="B54" location="'RRP (ex)'!A1747" display="Service - RMX 4000 MPMx Base Systems"/>
    <hyperlink ref="B55" location="'RRP (ex)'!A1792" display="Service - RMX 2000 MPMx Base Systems"/>
    <hyperlink ref="B56" location="'RRP (ex)'!A1852" display="Service - RMX 2000 - RMX 4000 MPMx Options and Upgrades"/>
    <hyperlink ref="B57" location="'RRP (ex)'!A1893" display="Service - RMX 2000 - RMX 4000 MPM+ Options and Upgrades"/>
    <hyperlink ref="B58" location="'RRP (ex)'!A1912" display="RMX 1500"/>
    <hyperlink ref="B59" location="'RRP (ex)'!A1952" display="Service - RMX 1500 Base Systems"/>
    <hyperlink ref="B8" location="'RRP (ex)'!A3" display="HDX Executive Collection Stand Systems"/>
    <hyperlink ref="B112" location="'RRP (ex)'!A4188" display="Service - SoundStructure"/>
    <hyperlink ref="B111" location="'RRP (ex)'!A4149" display="SoundStructure Systems"/>
    <hyperlink ref="B110" location="'RRP (ex)'!A4120" display="Service - SoundStation"/>
    <hyperlink ref="B109" location="'RRP (ex)'!A4058" display="SoundStation Accessories"/>
    <hyperlink ref="B108" location="'RRP (ex)'!A4017" display="SoundStation Systems"/>
    <hyperlink ref="B107" location="'RRP (ex)'!A4001" display="Service - VoiceStation"/>
    <hyperlink ref="B106" location="'RRP (ex)'!A3992" display="VoiceStation Accessories"/>
    <hyperlink ref="B105" location="'RRP (ex)'!A3948" display="VoiceStation Systems"/>
    <hyperlink ref="B104" location="'RRP (ex)'!A3923" display="CX Conference Device Accessories"/>
    <hyperlink ref="B103" location="'RRP (ex)'!A3900" display="Service - CX Conference Devices"/>
    <hyperlink ref="B102" location="'RRP (ex)'!A3888" display="CX Conference Devices"/>
    <hyperlink ref="B101" location="'RRP (ex)'!A3871" display="CX Desktop Phone Accessories"/>
    <hyperlink ref="B100" location="'RRP (ex)'!A3854" display="Service - CX Desktop Phones"/>
    <hyperlink ref="B99" location="'RRP (ex)'!A3842" display="CX Desktop Phones"/>
    <hyperlink ref="B98" location="'RRP (ex)'!A3830" display="Pc VoIP Systems"/>
    <hyperlink ref="B97" location="'RRP (ex)'!A3817" display="Service - SoundStation IP"/>
    <hyperlink ref="B96" location="'RRP (ex)'!A3771" display="SoundStation IP Accessories"/>
    <hyperlink ref="B95" location="'RRP (ex)'!A3744" display="SoundStation IP Systems"/>
    <hyperlink ref="B93" location="'RRP (ex)'!A3712" display="Service - VVX 1500"/>
    <hyperlink ref="B94" location="'RRP (ex)'!A3695" display="Service - VVX 500 and VVX 600"/>
    <hyperlink ref="B92" location="'RRP (ex)'!A3679" display="VVX System Accessories"/>
    <hyperlink ref="B91" location="'RRP (ex)'!A3651" display="VVX Systems"/>
    <hyperlink ref="B90" location="'RRP (ex)'!A3638" display="Service - SoundPoint IP"/>
    <hyperlink ref="B89" location="'RRP (ex)'!A3603" display="SoundPoint IP Accessories"/>
    <hyperlink ref="B88" location="'RRP (ex)'!A3597" display="SoundPoint IP Expansion Modules"/>
    <hyperlink ref="B87" location="'RRP (ex)'!A3543" display="SoundPoint IP Systems"/>
    <hyperlink ref="B85" location="'RRP (ex)'!A3449" display="Service-RealPresence Access Director Licenses Software"/>
    <hyperlink ref="B84" location="'RRP (ex)'!A3416" display="Service-RealPresence Access Director Application"/>
    <hyperlink ref="B82" location="'RRP (ex)'!A3339" display="Service - VBP 6400 Series"/>
    <hyperlink ref="B81" location="'RRP (ex)'!A3252" display="Service - VBP 5300 Series"/>
    <hyperlink ref="B77" location="'RRP (ex)'!A2747" display="Service - Resource Manager Device Licenses"/>
    <hyperlink ref="B76" location="'RRP (ex)'!A2701" display="Service - Resource Manager Base Systems"/>
    <hyperlink ref="B74" location="'RRP (ex)'!A3184" display="Service - CMA 4000 Outlook - Lotus Options"/>
    <hyperlink ref="B73" location="'RRP (ex)'!A3150" display="Service - CMA 4000 Device Licenses"/>
    <hyperlink ref="B72" location="'RRP (ex)'!A3129" display="Service - CMA 4000 Base Systems"/>
    <hyperlink ref="B71" location="'RRP (ex)'!A3111" display="Polycom Converged Management Application 4000"/>
    <hyperlink ref="B70" location="'RRP (ex)'!A3086" display="Service - CMA 5000 Device Licenses"/>
    <hyperlink ref="B69" location="'RRP (ex)'!A3064" display="Polycom Converged Management Application 5000"/>
    <hyperlink ref="B67" location="'RRP (ex)'!A2461" display="Service - DMA 7000 Options and Upgrades"/>
    <hyperlink ref="B66" location="'RRP (ex)'!A2370" display="Service - DMA 7000 Base Systems"/>
    <hyperlink ref="B65" location="'RRP (ex)'!A2335" display="DMA 7000"/>
    <hyperlink ref="B63" location="'RRP (ex)'!A2136" display="Service - RPCS 800s Software Licenses"/>
    <hyperlink ref="B62" location="'RRP (ex)'!A2101" display="Service - RPCS 800s"/>
    <hyperlink ref="B61" location="'RRP (ex)'!A2082" display="RPCS 800"/>
    <hyperlink ref="B60" location="'RRP (ex)'!A2029" display="Service - RMX 1500 Options and Upgrades"/>
    <hyperlink ref="B79" location="'RRP (ex)'!A3201" display="VBP Firewall Solution"/>
    <hyperlink ref="B80" location="'RRP (ex)'!A3226" display="Service - VBP 4000 Series"/>
    <hyperlink ref="B83" location="'RRP (ex)'!A3389" display="Polycom Access Director Application"/>
  </hyperlinks>
  <printOptions horizontalCentered="1"/>
  <pageMargins left="0.3" right="0.3" top="0.4" bottom="0.5" header="0.25" footer="0.25"/>
  <pageSetup scale="41" fitToHeight="9999" orientation="portrait" r:id="rId1"/>
  <headerFooter>
    <oddHeader>&amp;C&amp;L&amp;RPolycom JAPAN USD Price List - Generated on 01-Feb-2013</oddHeader>
    <oddFooter>&amp;CPage &amp;P of &amp;N
Proprietary and Confidential&amp;LJAPANSupercedes all Previous Polycom Price Lists&amp;RPrice list effective as of 01-Feb-2013 Periodic
 Product Bulletins with Updates will be Available</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F4212"/>
  <sheetViews>
    <sheetView showGridLines="0" tabSelected="1" zoomScale="125" zoomScaleNormal="125" workbookViewId="0">
      <selection activeCell="D6" sqref="D6"/>
    </sheetView>
  </sheetViews>
  <sheetFormatPr defaultRowHeight="12.75"/>
  <cols>
    <col min="1" max="1" width="2" customWidth="1"/>
    <col min="2" max="2" width="54.7109375" customWidth="1"/>
    <col min="3" max="3" width="17.140625" style="41" bestFit="1" customWidth="1"/>
    <col min="4" max="4" width="31.28515625" customWidth="1"/>
    <col min="5" max="5" width="14.5703125" style="41" customWidth="1"/>
    <col min="6" max="6" width="15.7109375" bestFit="1" customWidth="1"/>
  </cols>
  <sheetData>
    <row r="1" spans="1:6" ht="75" customHeight="1" thickTop="1" thickBot="1">
      <c r="A1" s="38" t="s">
        <v>241</v>
      </c>
      <c r="B1" s="38"/>
      <c r="C1" s="40"/>
      <c r="D1" s="38"/>
      <c r="E1" s="40"/>
      <c r="F1" s="38"/>
    </row>
    <row r="2" spans="1:6" ht="14.25" thickTop="1" thickBot="1"/>
    <row r="3" spans="1:6" ht="39" customHeight="1" thickTop="1" thickBot="1">
      <c r="A3" s="39" t="s">
        <v>242</v>
      </c>
      <c r="B3" s="46"/>
      <c r="C3" s="54"/>
      <c r="D3" s="47"/>
      <c r="E3" s="47"/>
      <c r="F3" s="48"/>
    </row>
    <row r="4" spans="1:6" ht="38.25" customHeight="1" thickTop="1">
      <c r="B4" s="32" t="s">
        <v>0</v>
      </c>
      <c r="C4" s="43" t="s">
        <v>4089</v>
      </c>
      <c r="D4" s="32" t="s">
        <v>239</v>
      </c>
      <c r="E4" s="43" t="s">
        <v>4091</v>
      </c>
      <c r="F4" s="32" t="s">
        <v>4092</v>
      </c>
    </row>
    <row r="6" spans="1:6" ht="51">
      <c r="B6" s="33" t="s">
        <v>243</v>
      </c>
      <c r="C6" s="44">
        <v>49811.190589887636</v>
      </c>
      <c r="D6" s="34" t="s">
        <v>244</v>
      </c>
      <c r="E6" s="44">
        <f>IF(ISERROR(VLOOKUP(F6,'1-DC- donoteoverwrite'!A:H,8,FALSE)*C6),0,(VLOOKUP(F6,'1-DC- donoteoverwrite'!A:H,8,FALSE)*C6))</f>
        <v>49811.190589887636</v>
      </c>
      <c r="F6" s="34" t="s">
        <v>53</v>
      </c>
    </row>
    <row r="7" spans="1:6" ht="51">
      <c r="B7" s="33" t="s">
        <v>245</v>
      </c>
      <c r="C7" s="44">
        <v>49811.190589887636</v>
      </c>
      <c r="D7" s="34" t="s">
        <v>246</v>
      </c>
      <c r="E7" s="44">
        <f>IF(ISERROR(VLOOKUP(F7,'1-DC- donoteoverwrite'!A:H,8,FALSE)*C7),0,(VLOOKUP(F7,'1-DC- donoteoverwrite'!A:H,8,FALSE)*C7))</f>
        <v>49811.190589887636</v>
      </c>
      <c r="F7" s="34" t="s">
        <v>53</v>
      </c>
    </row>
    <row r="8" spans="1:6" ht="13.5" thickBot="1"/>
    <row r="9" spans="1:6" ht="39" customHeight="1" thickTop="1" thickBot="1">
      <c r="A9" s="39" t="s">
        <v>247</v>
      </c>
      <c r="B9" s="46"/>
      <c r="C9" s="54"/>
      <c r="D9" s="47"/>
      <c r="E9" s="47"/>
      <c r="F9" s="48"/>
    </row>
    <row r="10" spans="1:6" ht="13.5" thickTop="1">
      <c r="B10" s="32" t="s">
        <v>0</v>
      </c>
      <c r="C10" s="43" t="s">
        <v>4638</v>
      </c>
      <c r="D10" s="32" t="s">
        <v>239</v>
      </c>
      <c r="E10" s="43"/>
      <c r="F10" s="32" t="s">
        <v>4092</v>
      </c>
    </row>
    <row r="11" spans="1:6" ht="13.5" thickBot="1"/>
    <row r="12" spans="1:6" ht="20.25" thickTop="1" thickBot="1">
      <c r="A12" s="37" t="s">
        <v>2105</v>
      </c>
      <c r="B12" s="37"/>
      <c r="C12" s="45"/>
      <c r="D12" s="37"/>
      <c r="E12" s="45"/>
      <c r="F12" s="37"/>
    </row>
    <row r="13" spans="1:6" ht="14.25" thickTop="1" thickBot="1"/>
    <row r="14" spans="1:6" ht="20.25" thickTop="1" thickBot="1">
      <c r="A14" s="37" t="s">
        <v>2106</v>
      </c>
      <c r="B14" s="37"/>
      <c r="C14" s="45"/>
      <c r="D14" s="37"/>
      <c r="E14" s="45"/>
      <c r="F14" s="37"/>
    </row>
    <row r="15" spans="1:6" ht="13.5" thickTop="1"/>
    <row r="16" spans="1:6" ht="25.5">
      <c r="B16" s="33" t="s">
        <v>248</v>
      </c>
      <c r="C16" s="44">
        <v>3734.7481741573029</v>
      </c>
      <c r="D16" s="34" t="s">
        <v>249</v>
      </c>
      <c r="E16" s="44">
        <f>IF(ISERROR(VLOOKUP(F16,'1-DC- donoteoverwrite'!A:H,8,FALSE)*C16),0,(VLOOKUP(F16,'1-DC- donoteoverwrite'!A:H,8,FALSE)*C16))</f>
        <v>3734.7481741573029</v>
      </c>
      <c r="F16" s="34" t="s">
        <v>94</v>
      </c>
    </row>
    <row r="17" spans="1:6" ht="13.5" thickBot="1"/>
    <row r="18" spans="1:6" ht="20.25" thickTop="1" thickBot="1">
      <c r="A18" s="37" t="s">
        <v>2107</v>
      </c>
      <c r="B18" s="37"/>
      <c r="C18" s="45"/>
      <c r="D18" s="37"/>
      <c r="E18" s="45"/>
      <c r="F18" s="37"/>
    </row>
    <row r="19" spans="1:6" ht="13.5" thickTop="1"/>
    <row r="20" spans="1:6" ht="25.5">
      <c r="B20" s="33" t="s">
        <v>250</v>
      </c>
      <c r="C20" s="44">
        <v>4925.6278089887628</v>
      </c>
      <c r="D20" s="34" t="s">
        <v>251</v>
      </c>
      <c r="E20" s="44">
        <f>IF(ISERROR(VLOOKUP(F20,'1-DC- donoteoverwrite'!A:H,8,FALSE)*C20),0,(VLOOKUP(F20,'1-DC- donoteoverwrite'!A:H,8,FALSE)*C20))</f>
        <v>4925.6278089887628</v>
      </c>
      <c r="F20" s="34" t="s">
        <v>2108</v>
      </c>
    </row>
    <row r="21" spans="1:6" ht="25.5">
      <c r="B21" s="33" t="s">
        <v>252</v>
      </c>
      <c r="C21" s="44">
        <v>12563.468398876403</v>
      </c>
      <c r="D21" s="34" t="s">
        <v>253</v>
      </c>
      <c r="E21" s="44">
        <f>IF(ISERROR(VLOOKUP(F21,'1-DC- donoteoverwrite'!A:H,8,FALSE)*C21),0,(VLOOKUP(F21,'1-DC- donoteoverwrite'!A:H,8,FALSE)*C21))</f>
        <v>12563.468398876403</v>
      </c>
      <c r="F21" s="34" t="s">
        <v>2108</v>
      </c>
    </row>
    <row r="22" spans="1:6" ht="13.5" thickBot="1"/>
    <row r="23" spans="1:6" ht="20.25" thickTop="1" thickBot="1">
      <c r="A23" s="37" t="s">
        <v>2109</v>
      </c>
      <c r="B23" s="37"/>
      <c r="C23" s="45"/>
      <c r="D23" s="37"/>
      <c r="E23" s="45"/>
      <c r="F23" s="37"/>
    </row>
    <row r="24" spans="1:6" ht="14.25" thickTop="1" thickBot="1"/>
    <row r="25" spans="1:6" ht="28.5" customHeight="1" thickTop="1" thickBot="1">
      <c r="A25" s="37" t="s">
        <v>4094</v>
      </c>
      <c r="B25" s="37"/>
      <c r="C25" s="45"/>
      <c r="D25" s="37"/>
      <c r="E25" s="45"/>
      <c r="F25" s="37"/>
    </row>
    <row r="26" spans="1:6" ht="13.5" thickTop="1"/>
    <row r="27" spans="1:6" ht="25.5">
      <c r="B27" s="33" t="s">
        <v>4095</v>
      </c>
      <c r="C27" s="44">
        <v>6308.4606741573034</v>
      </c>
      <c r="D27" s="34" t="s">
        <v>95</v>
      </c>
      <c r="E27" s="44">
        <f>IF(ISERROR(VLOOKUP(F27,'1-DC- donoteoverwrite'!A:H,8,FALSE)*C27),0,(VLOOKUP(F27,'1-DC- donoteoverwrite'!A:H,8,FALSE)*C27))</f>
        <v>6308.4606741573034</v>
      </c>
      <c r="F27" s="34" t="s">
        <v>63</v>
      </c>
    </row>
    <row r="28" spans="1:6" ht="25.5">
      <c r="B28" s="33" t="s">
        <v>4096</v>
      </c>
      <c r="C28" s="44">
        <v>17722.943820224722</v>
      </c>
      <c r="D28" s="34" t="s">
        <v>96</v>
      </c>
      <c r="E28" s="44">
        <f>IF(ISERROR(VLOOKUP(F28,'1-DC- donoteoverwrite'!A:H,8,FALSE)*C28),0,(VLOOKUP(F28,'1-DC- donoteoverwrite'!A:H,8,FALSE)*C28))</f>
        <v>17722.943820224722</v>
      </c>
      <c r="F28" s="34" t="s">
        <v>60</v>
      </c>
    </row>
    <row r="29" spans="1:6" ht="13.5" thickBot="1"/>
    <row r="30" spans="1:6" ht="39" customHeight="1" thickTop="1" thickBot="1">
      <c r="A30" s="39" t="s">
        <v>254</v>
      </c>
      <c r="B30" s="46"/>
      <c r="C30" s="54"/>
      <c r="D30" s="47"/>
      <c r="E30" s="47"/>
      <c r="F30" s="48"/>
    </row>
    <row r="31" spans="1:6" ht="13.5" thickTop="1">
      <c r="B31" s="32" t="s">
        <v>0</v>
      </c>
      <c r="C31" s="43" t="s">
        <v>4638</v>
      </c>
      <c r="D31" s="32" t="s">
        <v>239</v>
      </c>
      <c r="E31" s="43"/>
      <c r="F31" s="32" t="s">
        <v>4092</v>
      </c>
    </row>
    <row r="32" spans="1:6" ht="13.5" thickBot="1"/>
    <row r="33" spans="1:6" ht="28.5" customHeight="1" thickTop="1" thickBot="1">
      <c r="A33" s="37" t="s">
        <v>2110</v>
      </c>
      <c r="B33" s="37"/>
      <c r="C33" s="45"/>
      <c r="D33" s="37"/>
      <c r="E33" s="45"/>
      <c r="F33" s="37"/>
    </row>
    <row r="34" spans="1:6" ht="13.5" thickTop="1"/>
    <row r="35" spans="1:6" ht="38.25">
      <c r="B35" s="33" t="s">
        <v>255</v>
      </c>
      <c r="C35" s="44">
        <v>28679.623792134826</v>
      </c>
      <c r="D35" s="34" t="s">
        <v>256</v>
      </c>
      <c r="E35" s="44">
        <f>IF(ISERROR(VLOOKUP(F35,'1-DC- donoteoverwrite'!A:H,8,FALSE)*C35),0,(VLOOKUP(F35,'1-DC- donoteoverwrite'!A:H,8,FALSE)*C35))</f>
        <v>28679.623792134826</v>
      </c>
      <c r="F35" s="34" t="s">
        <v>53</v>
      </c>
    </row>
    <row r="36" spans="1:6" ht="38.25">
      <c r="B36" s="33" t="s">
        <v>257</v>
      </c>
      <c r="C36" s="44">
        <v>28679.623792134826</v>
      </c>
      <c r="D36" s="34" t="s">
        <v>258</v>
      </c>
      <c r="E36" s="44">
        <f>IF(ISERROR(VLOOKUP(F36,'1-DC- donoteoverwrite'!A:H,8,FALSE)*C36),0,(VLOOKUP(F36,'1-DC- donoteoverwrite'!A:H,8,FALSE)*C36))</f>
        <v>28679.623792134826</v>
      </c>
      <c r="F36" s="34" t="s">
        <v>53</v>
      </c>
    </row>
    <row r="37" spans="1:6" ht="38.25">
      <c r="B37" s="33" t="s">
        <v>259</v>
      </c>
      <c r="C37" s="44">
        <v>31173.612556179771</v>
      </c>
      <c r="D37" s="34" t="s">
        <v>260</v>
      </c>
      <c r="E37" s="44">
        <f>IF(ISERROR(VLOOKUP(F37,'1-DC- donoteoverwrite'!A:H,8,FALSE)*C37),0,(VLOOKUP(F37,'1-DC- donoteoverwrite'!A:H,8,FALSE)*C37))</f>
        <v>31173.612556179771</v>
      </c>
      <c r="F37" s="34" t="s">
        <v>53</v>
      </c>
    </row>
    <row r="38" spans="1:6" ht="38.25">
      <c r="B38" s="33" t="s">
        <v>261</v>
      </c>
      <c r="C38" s="44">
        <v>31173.612556179771</v>
      </c>
      <c r="D38" s="34" t="s">
        <v>262</v>
      </c>
      <c r="E38" s="44">
        <f>IF(ISERROR(VLOOKUP(F38,'1-DC- donoteoverwrite'!A:H,8,FALSE)*C38),0,(VLOOKUP(F38,'1-DC- donoteoverwrite'!A:H,8,FALSE)*C38))</f>
        <v>31173.612556179771</v>
      </c>
      <c r="F38" s="34" t="s">
        <v>53</v>
      </c>
    </row>
    <row r="39" spans="1:6" ht="13.5" thickBot="1"/>
    <row r="40" spans="1:6" ht="20.25" thickTop="1" thickBot="1">
      <c r="A40" s="37" t="s">
        <v>2111</v>
      </c>
      <c r="B40" s="37"/>
      <c r="C40" s="45"/>
      <c r="D40" s="37"/>
      <c r="E40" s="45"/>
      <c r="F40" s="37"/>
    </row>
    <row r="41" spans="1:6" ht="13.5" thickTop="1"/>
    <row r="42" spans="1:6" ht="38.25">
      <c r="B42" s="33" t="s">
        <v>2112</v>
      </c>
      <c r="C42" s="44">
        <v>28679.623792134826</v>
      </c>
      <c r="D42" s="34" t="s">
        <v>263</v>
      </c>
      <c r="E42" s="44">
        <f>IF(ISERROR(VLOOKUP(F42,'1-DC- donoteoverwrite'!A:H,8,FALSE)*C42),0,(VLOOKUP(F42,'1-DC- donoteoverwrite'!A:H,8,FALSE)*C42))</f>
        <v>28679.623792134826</v>
      </c>
      <c r="F42" s="34" t="s">
        <v>53</v>
      </c>
    </row>
    <row r="43" spans="1:6" ht="28.5" customHeight="1">
      <c r="B43" s="33" t="s">
        <v>2113</v>
      </c>
      <c r="C43" s="44">
        <v>31173.612556179771</v>
      </c>
      <c r="D43" s="34" t="s">
        <v>264</v>
      </c>
      <c r="E43" s="44">
        <f>IF(ISERROR(VLOOKUP(F43,'1-DC- donoteoverwrite'!A:H,8,FALSE)*C43),0,(VLOOKUP(F43,'1-DC- donoteoverwrite'!A:H,8,FALSE)*C43))</f>
        <v>31173.612556179771</v>
      </c>
      <c r="F43" s="34" t="s">
        <v>53</v>
      </c>
    </row>
    <row r="44" spans="1:6" ht="13.5" thickBot="1"/>
    <row r="45" spans="1:6" ht="20.25" thickTop="1" thickBot="1">
      <c r="A45" s="37" t="s">
        <v>2114</v>
      </c>
      <c r="B45" s="37"/>
      <c r="C45" s="45"/>
      <c r="D45" s="37"/>
      <c r="E45" s="45"/>
      <c r="F45" s="37"/>
    </row>
    <row r="46" spans="1:6" ht="13.5" thickTop="1"/>
    <row r="47" spans="1:6" ht="51">
      <c r="B47" s="33" t="s">
        <v>267</v>
      </c>
      <c r="C47" s="44">
        <v>684.59991573033699</v>
      </c>
      <c r="D47" s="34" t="s">
        <v>268</v>
      </c>
      <c r="E47" s="44">
        <f>IF(ISERROR(VLOOKUP(F47,'1-DC- donoteoverwrite'!A:H,8,FALSE)*C47),0,(VLOOKUP(F47,'1-DC- donoteoverwrite'!A:H,8,FALSE)*C47))</f>
        <v>684.59991573033699</v>
      </c>
      <c r="F47" s="34" t="s">
        <v>59</v>
      </c>
    </row>
    <row r="48" spans="1:6">
      <c r="B48" s="33" t="s">
        <v>273</v>
      </c>
      <c r="C48" s="44">
        <v>36.162837078651677</v>
      </c>
      <c r="D48" s="34" t="s">
        <v>274</v>
      </c>
      <c r="E48" s="44">
        <f>IF(ISERROR(VLOOKUP(F48,'1-DC- donoteoverwrite'!A:H,8,FALSE)*C48),0,(VLOOKUP(F48,'1-DC- donoteoverwrite'!A:H,8,FALSE)*C48))</f>
        <v>36.162837078651677</v>
      </c>
      <c r="F48" s="34" t="s">
        <v>59</v>
      </c>
    </row>
    <row r="49" spans="1:6" ht="25.5">
      <c r="B49" s="33" t="s">
        <v>275</v>
      </c>
      <c r="C49" s="44">
        <v>42.397808988764041</v>
      </c>
      <c r="D49" s="34" t="s">
        <v>276</v>
      </c>
      <c r="E49" s="44">
        <f>IF(ISERROR(VLOOKUP(F49,'1-DC- donoteoverwrite'!A:H,8,FALSE)*C49),0,(VLOOKUP(F49,'1-DC- donoteoverwrite'!A:H,8,FALSE)*C49))</f>
        <v>42.397808988764041</v>
      </c>
      <c r="F49" s="34" t="s">
        <v>59</v>
      </c>
    </row>
    <row r="50" spans="1:6" ht="13.5" thickBot="1"/>
    <row r="51" spans="1:6" ht="20.25" thickTop="1" thickBot="1">
      <c r="A51" s="37" t="s">
        <v>2115</v>
      </c>
      <c r="B51" s="37"/>
      <c r="C51" s="45"/>
      <c r="D51" s="37"/>
      <c r="E51" s="45"/>
      <c r="F51" s="37"/>
    </row>
    <row r="52" spans="1:6" ht="28.5" customHeight="1" thickTop="1"/>
    <row r="53" spans="1:6" ht="25.5">
      <c r="B53" s="33" t="s">
        <v>269</v>
      </c>
      <c r="C53" s="44">
        <v>36.162837078651677</v>
      </c>
      <c r="D53" s="34" t="s">
        <v>270</v>
      </c>
      <c r="E53" s="44">
        <f>IF(ISERROR(VLOOKUP(F53,'1-DC- donoteoverwrite'!A:H,8,FALSE)*C53),0,(VLOOKUP(F53,'1-DC- donoteoverwrite'!A:H,8,FALSE)*C53))</f>
        <v>36.162837078651677</v>
      </c>
      <c r="F53" s="34" t="s">
        <v>59</v>
      </c>
    </row>
    <row r="54" spans="1:6" ht="25.5">
      <c r="B54" s="33" t="s">
        <v>271</v>
      </c>
      <c r="C54" s="44">
        <v>117.21747191011234</v>
      </c>
      <c r="D54" s="34" t="s">
        <v>272</v>
      </c>
      <c r="E54" s="44">
        <f>IF(ISERROR(VLOOKUP(F54,'1-DC- donoteoverwrite'!A:H,8,FALSE)*C54),0,(VLOOKUP(F54,'1-DC- donoteoverwrite'!A:H,8,FALSE)*C54))</f>
        <v>117.21747191011234</v>
      </c>
      <c r="F54" s="34" t="s">
        <v>59</v>
      </c>
    </row>
    <row r="55" spans="1:6" ht="51">
      <c r="B55" s="33" t="s">
        <v>2116</v>
      </c>
      <c r="C55" s="44">
        <v>2180.9931741573032</v>
      </c>
      <c r="D55" s="34" t="s">
        <v>2117</v>
      </c>
      <c r="E55" s="44">
        <f>IF(ISERROR(VLOOKUP(F55,'1-DC- donoteoverwrite'!A:H,8,FALSE)*C55),0,(VLOOKUP(F55,'1-DC- donoteoverwrite'!A:H,8,FALSE)*C55))</f>
        <v>2180.9931741573032</v>
      </c>
      <c r="F55" s="34" t="s">
        <v>59</v>
      </c>
    </row>
    <row r="56" spans="1:6" ht="13.5" thickBot="1"/>
    <row r="57" spans="1:6" ht="20.25" thickTop="1" thickBot="1">
      <c r="A57" s="37" t="s">
        <v>2118</v>
      </c>
      <c r="B57" s="37"/>
      <c r="C57" s="45"/>
      <c r="D57" s="37"/>
      <c r="E57" s="45"/>
      <c r="F57" s="37"/>
    </row>
    <row r="58" spans="1:6" ht="13.5" thickTop="1"/>
    <row r="59" spans="1:6" ht="38.25">
      <c r="B59" s="33" t="s">
        <v>281</v>
      </c>
      <c r="C59" s="44">
        <v>4238.5339044943812</v>
      </c>
      <c r="D59" s="34" t="s">
        <v>282</v>
      </c>
      <c r="E59" s="44">
        <f>IF(ISERROR(VLOOKUP(F59,'1-DC- donoteoverwrite'!A:H,8,FALSE)*C59),0,(VLOOKUP(F59,'1-DC- donoteoverwrite'!A:H,8,FALSE)*C59))</f>
        <v>4238.5339044943812</v>
      </c>
      <c r="F59" s="34" t="s">
        <v>59</v>
      </c>
    </row>
    <row r="60" spans="1:6" ht="38.25">
      <c r="B60" s="33" t="s">
        <v>2119</v>
      </c>
      <c r="C60" s="44">
        <v>4115.0814606741569</v>
      </c>
      <c r="D60" s="34" t="s">
        <v>283</v>
      </c>
      <c r="E60" s="44">
        <f>IF(ISERROR(VLOOKUP(F60,'1-DC- donoteoverwrite'!A:H,8,FALSE)*C60),0,(VLOOKUP(F60,'1-DC- donoteoverwrite'!A:H,8,FALSE)*C60))</f>
        <v>4115.0814606741569</v>
      </c>
      <c r="F60" s="34" t="s">
        <v>59</v>
      </c>
    </row>
    <row r="61" spans="1:6" ht="39" customHeight="1">
      <c r="B61" s="33" t="s">
        <v>220</v>
      </c>
      <c r="C61" s="44">
        <v>1245.7473876404492</v>
      </c>
      <c r="D61" s="34" t="s">
        <v>221</v>
      </c>
      <c r="E61" s="44">
        <f>IF(ISERROR(VLOOKUP(F61,'1-DC- donoteoverwrite'!A:H,8,FALSE)*C61),0,(VLOOKUP(F61,'1-DC- donoteoverwrite'!A:H,8,FALSE)*C61))</f>
        <v>1245.7473876404492</v>
      </c>
      <c r="F61" s="34" t="s">
        <v>59</v>
      </c>
    </row>
    <row r="62" spans="1:6" ht="38.25" customHeight="1">
      <c r="B62" s="33" t="s">
        <v>2120</v>
      </c>
      <c r="C62" s="44">
        <v>1245.7473876404492</v>
      </c>
      <c r="D62" s="34" t="s">
        <v>284</v>
      </c>
      <c r="E62" s="44">
        <f>IF(ISERROR(VLOOKUP(F62,'1-DC- donoteoverwrite'!A:H,8,FALSE)*C62),0,(VLOOKUP(F62,'1-DC- donoteoverwrite'!A:H,8,FALSE)*C62))</f>
        <v>1245.7473876404492</v>
      </c>
      <c r="F62" s="34" t="s">
        <v>59</v>
      </c>
    </row>
    <row r="63" spans="1:6">
      <c r="B63" s="33" t="s">
        <v>227</v>
      </c>
      <c r="C63" s="44">
        <v>2742.1406460674152</v>
      </c>
      <c r="D63" s="34" t="s">
        <v>228</v>
      </c>
      <c r="E63" s="44">
        <f>IF(ISERROR(VLOOKUP(F63,'1-DC- donoteoverwrite'!A:H,8,FALSE)*C63),0,(VLOOKUP(F63,'1-DC- donoteoverwrite'!A:H,8,FALSE)*C63))</f>
        <v>2742.1406460674152</v>
      </c>
      <c r="F63" s="34" t="s">
        <v>59</v>
      </c>
    </row>
    <row r="64" spans="1:6" ht="28.5" customHeight="1" thickBot="1"/>
    <row r="65" spans="1:6" ht="20.25" thickTop="1" thickBot="1">
      <c r="A65" s="37" t="s">
        <v>2121</v>
      </c>
      <c r="B65" s="37"/>
      <c r="C65" s="45"/>
      <c r="D65" s="37"/>
      <c r="E65" s="45"/>
      <c r="F65" s="37"/>
    </row>
    <row r="66" spans="1:6" ht="13.5" thickTop="1"/>
    <row r="67" spans="1:6" ht="25.5">
      <c r="B67" s="33" t="s">
        <v>285</v>
      </c>
      <c r="C67" s="44">
        <v>2118.6434550561794</v>
      </c>
      <c r="D67" s="34" t="s">
        <v>286</v>
      </c>
      <c r="E67" s="44">
        <f>IF(ISERROR(VLOOKUP(F67,'1-DC- donoteoverwrite'!A:H,8,FALSE)*C67),0,(VLOOKUP(F67,'1-DC- donoteoverwrite'!A:H,8,FALSE)*C67))</f>
        <v>2118.6434550561794</v>
      </c>
      <c r="F67" s="34" t="s">
        <v>53</v>
      </c>
    </row>
    <row r="68" spans="1:6" ht="38.25">
      <c r="B68" s="33" t="s">
        <v>287</v>
      </c>
      <c r="C68" s="44">
        <v>2118.6434550561794</v>
      </c>
      <c r="D68" s="34" t="s">
        <v>288</v>
      </c>
      <c r="E68" s="44">
        <f>IF(ISERROR(VLOOKUP(F68,'1-DC- donoteoverwrite'!A:H,8,FALSE)*C68),0,(VLOOKUP(F68,'1-DC- donoteoverwrite'!A:H,8,FALSE)*C68))</f>
        <v>2118.6434550561794</v>
      </c>
      <c r="F68" s="34" t="s">
        <v>53</v>
      </c>
    </row>
    <row r="69" spans="1:6" ht="28.5" customHeight="1">
      <c r="B69" s="33" t="s">
        <v>289</v>
      </c>
      <c r="C69" s="44">
        <v>4238.5339044943812</v>
      </c>
      <c r="D69" s="34" t="s">
        <v>290</v>
      </c>
      <c r="E69" s="44">
        <f>IF(ISERROR(VLOOKUP(F69,'1-DC- donoteoverwrite'!A:H,8,FALSE)*C69),0,(VLOOKUP(F69,'1-DC- donoteoverwrite'!A:H,8,FALSE)*C69))</f>
        <v>4238.5339044943812</v>
      </c>
      <c r="F69" s="34" t="s">
        <v>53</v>
      </c>
    </row>
    <row r="70" spans="1:6" ht="25.5">
      <c r="B70" s="33" t="s">
        <v>291</v>
      </c>
      <c r="C70" s="44">
        <v>266.85679775280892</v>
      </c>
      <c r="D70" s="34" t="s">
        <v>292</v>
      </c>
      <c r="E70" s="44">
        <f>IF(ISERROR(VLOOKUP(F70,'1-DC- donoteoverwrite'!A:H,8,FALSE)*C70),0,(VLOOKUP(F70,'1-DC- donoteoverwrite'!A:H,8,FALSE)*C70))</f>
        <v>266.85679775280892</v>
      </c>
      <c r="F70" s="34" t="s">
        <v>59</v>
      </c>
    </row>
    <row r="71" spans="1:6" ht="25.5">
      <c r="B71" s="33" t="s">
        <v>293</v>
      </c>
      <c r="C71" s="44">
        <v>266.85679775280892</v>
      </c>
      <c r="D71" s="34" t="s">
        <v>294</v>
      </c>
      <c r="E71" s="44">
        <f>IF(ISERROR(VLOOKUP(F71,'1-DC- donoteoverwrite'!A:H,8,FALSE)*C71),0,(VLOOKUP(F71,'1-DC- donoteoverwrite'!A:H,8,FALSE)*C71))</f>
        <v>266.85679775280892</v>
      </c>
      <c r="F71" s="34" t="s">
        <v>59</v>
      </c>
    </row>
    <row r="72" spans="1:6" ht="25.5">
      <c r="B72" s="33" t="s">
        <v>295</v>
      </c>
      <c r="C72" s="44">
        <v>266.85679775280892</v>
      </c>
      <c r="D72" s="34" t="s">
        <v>296</v>
      </c>
      <c r="E72" s="44">
        <f>IF(ISERROR(VLOOKUP(F72,'1-DC- donoteoverwrite'!A:H,8,FALSE)*C72),0,(VLOOKUP(F72,'1-DC- donoteoverwrite'!A:H,8,FALSE)*C72))</f>
        <v>266.85679775280892</v>
      </c>
      <c r="F72" s="34" t="s">
        <v>59</v>
      </c>
    </row>
    <row r="73" spans="1:6" ht="13.5" thickBot="1"/>
    <row r="74" spans="1:6" ht="22.5" thickTop="1" thickBot="1">
      <c r="A74" s="39" t="s">
        <v>297</v>
      </c>
      <c r="B74" s="39"/>
      <c r="C74" s="42"/>
      <c r="D74" s="39"/>
      <c r="E74" s="42"/>
      <c r="F74" s="39"/>
    </row>
    <row r="75" spans="1:6" ht="13.5" thickTop="1">
      <c r="B75" s="32" t="s">
        <v>0</v>
      </c>
      <c r="C75" s="43" t="s">
        <v>4638</v>
      </c>
      <c r="D75" s="32" t="s">
        <v>239</v>
      </c>
      <c r="E75" s="43"/>
      <c r="F75" s="32" t="s">
        <v>4092</v>
      </c>
    </row>
    <row r="76" spans="1:6" ht="13.5" thickBot="1"/>
    <row r="77" spans="1:6" ht="20.25" thickTop="1" thickBot="1">
      <c r="A77" s="37" t="s">
        <v>2122</v>
      </c>
      <c r="B77" s="37"/>
      <c r="C77" s="45"/>
      <c r="D77" s="37"/>
      <c r="E77" s="45"/>
      <c r="F77" s="37"/>
    </row>
    <row r="78" spans="1:6" ht="13.5" thickTop="1"/>
    <row r="79" spans="1:6" ht="25.5">
      <c r="B79" s="33" t="s">
        <v>298</v>
      </c>
      <c r="C79" s="44">
        <v>1477.6449438202249</v>
      </c>
      <c r="D79" s="34" t="s">
        <v>299</v>
      </c>
      <c r="E79" s="44">
        <f>IF(ISERROR(VLOOKUP(F79,'1-DC- donoteoverwrite'!A:H,8,FALSE)*C79),0,(VLOOKUP(F79,'1-DC- donoteoverwrite'!A:H,8,FALSE)*C79))</f>
        <v>1477.6449438202249</v>
      </c>
      <c r="F79" s="34" t="s">
        <v>61</v>
      </c>
    </row>
    <row r="80" spans="1:6" ht="25.5">
      <c r="B80" s="33" t="s">
        <v>300</v>
      </c>
      <c r="C80" s="44">
        <v>2946.4943820224721</v>
      </c>
      <c r="D80" s="34" t="s">
        <v>301</v>
      </c>
      <c r="E80" s="44">
        <f>IF(ISERROR(VLOOKUP(F80,'1-DC- donoteoverwrite'!A:H,8,FALSE)*C80),0,(VLOOKUP(F80,'1-DC- donoteoverwrite'!A:H,8,FALSE)*C80))</f>
        <v>2946.4943820224721</v>
      </c>
      <c r="F80" s="34" t="s">
        <v>61</v>
      </c>
    </row>
    <row r="81" spans="1:6" ht="13.5" thickBot="1"/>
    <row r="82" spans="1:6" ht="20.25" thickTop="1" thickBot="1">
      <c r="A82" s="37" t="s">
        <v>2105</v>
      </c>
      <c r="B82" s="37"/>
      <c r="C82" s="45"/>
      <c r="D82" s="37"/>
      <c r="E82" s="45"/>
      <c r="F82" s="37"/>
    </row>
    <row r="83" spans="1:6" ht="14.25" thickTop="1" thickBot="1"/>
    <row r="84" spans="1:6" ht="20.25" thickTop="1" thickBot="1">
      <c r="A84" s="37" t="s">
        <v>2106</v>
      </c>
      <c r="B84" s="37"/>
      <c r="C84" s="45"/>
      <c r="D84" s="37"/>
      <c r="E84" s="45"/>
      <c r="F84" s="37"/>
    </row>
    <row r="85" spans="1:6" ht="13.5" thickTop="1"/>
    <row r="86" spans="1:6">
      <c r="B86" s="33" t="s">
        <v>302</v>
      </c>
      <c r="C86" s="44">
        <v>1926.6063202247187</v>
      </c>
      <c r="D86" s="34" t="s">
        <v>303</v>
      </c>
      <c r="E86" s="44">
        <f>IF(ISERROR(VLOOKUP(F86,'1-DC- donoteoverwrite'!A:H,8,FALSE)*C86),0,(VLOOKUP(F86,'1-DC- donoteoverwrite'!A:H,8,FALSE)*C86))</f>
        <v>1926.6063202247187</v>
      </c>
      <c r="F86" s="34" t="s">
        <v>94</v>
      </c>
    </row>
    <row r="87" spans="1:6" ht="13.5" thickBot="1"/>
    <row r="88" spans="1:6" ht="20.25" thickTop="1" thickBot="1">
      <c r="A88" s="37" t="s">
        <v>2107</v>
      </c>
      <c r="B88" s="37"/>
      <c r="C88" s="45"/>
      <c r="D88" s="37"/>
      <c r="E88" s="45"/>
      <c r="F88" s="37"/>
    </row>
    <row r="89" spans="1:6" ht="13.5" thickTop="1"/>
    <row r="90" spans="1:6">
      <c r="B90" s="33" t="s">
        <v>304</v>
      </c>
      <c r="C90" s="44">
        <v>2612.4532303370784</v>
      </c>
      <c r="D90" s="34" t="s">
        <v>305</v>
      </c>
      <c r="E90" s="44">
        <f>IF(ISERROR(VLOOKUP(F90,'1-DC- donoteoverwrite'!A:H,8,FALSE)*C90),0,(VLOOKUP(F90,'1-DC- donoteoverwrite'!A:H,8,FALSE)*C90))</f>
        <v>2612.4532303370784</v>
      </c>
      <c r="F90" s="34" t="s">
        <v>2108</v>
      </c>
    </row>
    <row r="91" spans="1:6">
      <c r="B91" s="33" t="s">
        <v>306</v>
      </c>
      <c r="C91" s="44">
        <v>6658.9499999999989</v>
      </c>
      <c r="D91" s="34" t="s">
        <v>307</v>
      </c>
      <c r="E91" s="44">
        <f>IF(ISERROR(VLOOKUP(F91,'1-DC- donoteoverwrite'!A:H,8,FALSE)*C91),0,(VLOOKUP(F91,'1-DC- donoteoverwrite'!A:H,8,FALSE)*C91))</f>
        <v>6658.9499999999989</v>
      </c>
      <c r="F91" s="34" t="s">
        <v>2108</v>
      </c>
    </row>
    <row r="92" spans="1:6" ht="13.5" thickBot="1"/>
    <row r="93" spans="1:6" ht="20.25" thickTop="1" thickBot="1">
      <c r="A93" s="37" t="s">
        <v>2109</v>
      </c>
      <c r="B93" s="37"/>
      <c r="C93" s="45"/>
      <c r="D93" s="37"/>
      <c r="E93" s="45"/>
      <c r="F93" s="37"/>
    </row>
    <row r="94" spans="1:6" ht="14.25" thickTop="1" thickBot="1"/>
    <row r="95" spans="1:6" ht="20.25" thickTop="1" thickBot="1">
      <c r="A95" s="37" t="s">
        <v>4094</v>
      </c>
      <c r="B95" s="37"/>
      <c r="C95" s="45"/>
      <c r="D95" s="37"/>
      <c r="E95" s="45"/>
      <c r="F95" s="37"/>
    </row>
    <row r="96" spans="1:6" ht="13.5" thickTop="1"/>
    <row r="97" spans="1:6">
      <c r="B97" s="33" t="s">
        <v>4097</v>
      </c>
      <c r="C97" s="44">
        <v>3345.8797752808991</v>
      </c>
      <c r="D97" s="34" t="s">
        <v>68</v>
      </c>
      <c r="E97" s="44">
        <f>IF(ISERROR(VLOOKUP(F97,'1-DC- donoteoverwrite'!A:H,8,FALSE)*C97),0,(VLOOKUP(F97,'1-DC- donoteoverwrite'!A:H,8,FALSE)*C97))</f>
        <v>3345.8797752808991</v>
      </c>
      <c r="F97" s="34" t="s">
        <v>63</v>
      </c>
    </row>
    <row r="98" spans="1:6">
      <c r="B98" s="33" t="s">
        <v>4098</v>
      </c>
      <c r="C98" s="44">
        <v>9393.6</v>
      </c>
      <c r="D98" s="34" t="s">
        <v>69</v>
      </c>
      <c r="E98" s="44">
        <f>IF(ISERROR(VLOOKUP(F98,'1-DC- donoteoverwrite'!A:H,8,FALSE)*C98),0,(VLOOKUP(F98,'1-DC- donoteoverwrite'!A:H,8,FALSE)*C98))</f>
        <v>9393.6</v>
      </c>
      <c r="F98" s="34" t="s">
        <v>60</v>
      </c>
    </row>
    <row r="99" spans="1:6" ht="13.5" thickBot="1"/>
    <row r="100" spans="1:6" ht="28.5" customHeight="1" thickTop="1" thickBot="1">
      <c r="A100" s="39" t="s">
        <v>308</v>
      </c>
      <c r="B100" s="39"/>
      <c r="C100" s="42"/>
      <c r="D100" s="39"/>
      <c r="E100" s="42"/>
      <c r="F100" s="39"/>
    </row>
    <row r="101" spans="1:6" ht="13.5" thickTop="1">
      <c r="B101" s="32" t="s">
        <v>0</v>
      </c>
      <c r="C101" s="43" t="s">
        <v>4638</v>
      </c>
      <c r="D101" s="32" t="s">
        <v>239</v>
      </c>
      <c r="E101" s="43"/>
      <c r="F101" s="32" t="s">
        <v>4092</v>
      </c>
    </row>
    <row r="103" spans="1:6" ht="51">
      <c r="B103" s="33" t="s">
        <v>2123</v>
      </c>
      <c r="C103" s="44">
        <v>1058.6982303370785</v>
      </c>
      <c r="D103" s="34" t="s">
        <v>397</v>
      </c>
      <c r="E103" s="44">
        <f>IF(ISERROR(VLOOKUP(F103,'1-DC- donoteoverwrite'!A:H,8,FALSE)*C103),0,(VLOOKUP(F103,'1-DC- donoteoverwrite'!A:H,8,FALSE)*C103))</f>
        <v>1058.6982303370785</v>
      </c>
      <c r="F103" s="34" t="s">
        <v>59</v>
      </c>
    </row>
    <row r="104" spans="1:6" ht="51">
      <c r="B104" s="33" t="s">
        <v>2124</v>
      </c>
      <c r="C104" s="44">
        <v>2117.396460674157</v>
      </c>
      <c r="D104" s="34" t="s">
        <v>2125</v>
      </c>
      <c r="E104" s="44">
        <f>IF(ISERROR(VLOOKUP(F104,'1-DC- donoteoverwrite'!A:H,8,FALSE)*C104),0,(VLOOKUP(F104,'1-DC- donoteoverwrite'!A:H,8,FALSE)*C104))</f>
        <v>2117.396460674157</v>
      </c>
      <c r="F104" s="34" t="s">
        <v>59</v>
      </c>
    </row>
    <row r="105" spans="1:6" ht="13.5" thickBot="1"/>
    <row r="106" spans="1:6" ht="20.25" thickTop="1" thickBot="1">
      <c r="A106" s="37" t="s">
        <v>2126</v>
      </c>
      <c r="B106" s="37"/>
      <c r="C106" s="45"/>
      <c r="D106" s="37"/>
      <c r="E106" s="45"/>
      <c r="F106" s="37"/>
    </row>
    <row r="107" spans="1:6" ht="13.5" thickTop="1"/>
    <row r="108" spans="1:6" ht="38.25">
      <c r="B108" s="33" t="s">
        <v>309</v>
      </c>
      <c r="C108" s="44">
        <v>351.65241573033705</v>
      </c>
      <c r="D108" s="34" t="s">
        <v>310</v>
      </c>
      <c r="E108" s="44">
        <f>IF(ISERROR(VLOOKUP(F108,'1-DC- donoteoverwrite'!A:H,8,FALSE)*C108),0,(VLOOKUP(F108,'1-DC- donoteoverwrite'!A:H,8,FALSE)*C108))</f>
        <v>351.65241573033705</v>
      </c>
      <c r="F108" s="34" t="s">
        <v>59</v>
      </c>
    </row>
    <row r="109" spans="1:6" ht="51">
      <c r="B109" s="33" t="s">
        <v>311</v>
      </c>
      <c r="C109" s="44">
        <v>47384.539522471903</v>
      </c>
      <c r="D109" s="34" t="s">
        <v>312</v>
      </c>
      <c r="E109" s="44">
        <f>IF(ISERROR(VLOOKUP(F109,'1-DC- donoteoverwrite'!A:H,8,FALSE)*C109),0,(VLOOKUP(F109,'1-DC- donoteoverwrite'!A:H,8,FALSE)*C109))</f>
        <v>47384.539522471903</v>
      </c>
      <c r="F109" s="34" t="s">
        <v>53</v>
      </c>
    </row>
    <row r="110" spans="1:6" ht="63.75">
      <c r="B110" s="33" t="s">
        <v>313</v>
      </c>
      <c r="C110" s="44">
        <v>33168.803567415722</v>
      </c>
      <c r="D110" s="34" t="s">
        <v>314</v>
      </c>
      <c r="E110" s="44">
        <f>IF(ISERROR(VLOOKUP(F110,'1-DC- donoteoverwrite'!A:H,8,FALSE)*C110),0,(VLOOKUP(F110,'1-DC- donoteoverwrite'!A:H,8,FALSE)*C110))</f>
        <v>33168.803567415722</v>
      </c>
      <c r="F110" s="34" t="s">
        <v>53</v>
      </c>
    </row>
    <row r="111" spans="1:6" ht="51">
      <c r="B111" s="33" t="s">
        <v>315</v>
      </c>
      <c r="C111" s="44">
        <v>37533.283904494383</v>
      </c>
      <c r="D111" s="34" t="s">
        <v>316</v>
      </c>
      <c r="E111" s="44">
        <f>IF(ISERROR(VLOOKUP(F111,'1-DC- donoteoverwrite'!A:H,8,FALSE)*C111),0,(VLOOKUP(F111,'1-DC- donoteoverwrite'!A:H,8,FALSE)*C111))</f>
        <v>37533.283904494383</v>
      </c>
      <c r="F111" s="34" t="s">
        <v>53</v>
      </c>
    </row>
    <row r="112" spans="1:6" ht="51">
      <c r="B112" s="33" t="s">
        <v>2127</v>
      </c>
      <c r="C112" s="44">
        <v>30799.514241573026</v>
      </c>
      <c r="D112" s="34" t="s">
        <v>2128</v>
      </c>
      <c r="E112" s="44">
        <f>IF(ISERROR(VLOOKUP(F112,'1-DC- donoteoverwrite'!A:H,8,FALSE)*C112),0,(VLOOKUP(F112,'1-DC- donoteoverwrite'!A:H,8,FALSE)*C112))</f>
        <v>30799.514241573026</v>
      </c>
      <c r="F112" s="34" t="s">
        <v>53</v>
      </c>
    </row>
    <row r="113" spans="1:6" ht="51">
      <c r="B113" s="33" t="s">
        <v>2129</v>
      </c>
      <c r="C113" s="44">
        <v>36036.890646067412</v>
      </c>
      <c r="D113" s="34" t="s">
        <v>2130</v>
      </c>
      <c r="E113" s="44">
        <f>IF(ISERROR(VLOOKUP(F113,'1-DC- donoteoverwrite'!A:H,8,FALSE)*C113),0,(VLOOKUP(F113,'1-DC- donoteoverwrite'!A:H,8,FALSE)*C113))</f>
        <v>36036.890646067412</v>
      </c>
      <c r="F113" s="34" t="s">
        <v>53</v>
      </c>
    </row>
    <row r="114" spans="1:6" ht="51">
      <c r="B114" s="33" t="s">
        <v>2131</v>
      </c>
      <c r="C114" s="44">
        <v>37408.58446629213</v>
      </c>
      <c r="D114" s="34" t="s">
        <v>2132</v>
      </c>
      <c r="E114" s="44">
        <f>IF(ISERROR(VLOOKUP(F114,'1-DC- donoteoverwrite'!A:H,8,FALSE)*C114),0,(VLOOKUP(F114,'1-DC- donoteoverwrite'!A:H,8,FALSE)*C114))</f>
        <v>37408.58446629213</v>
      </c>
      <c r="F114" s="34" t="s">
        <v>53</v>
      </c>
    </row>
    <row r="115" spans="1:6" ht="51">
      <c r="B115" s="33" t="s">
        <v>2133</v>
      </c>
      <c r="C115" s="44">
        <v>46137.545140449431</v>
      </c>
      <c r="D115" s="34" t="s">
        <v>2134</v>
      </c>
      <c r="E115" s="44">
        <f>IF(ISERROR(VLOOKUP(F115,'1-DC- donoteoverwrite'!A:H,8,FALSE)*C115),0,(VLOOKUP(F115,'1-DC- donoteoverwrite'!A:H,8,FALSE)*C115))</f>
        <v>46137.545140449431</v>
      </c>
      <c r="F115" s="34" t="s">
        <v>53</v>
      </c>
    </row>
    <row r="116" spans="1:6" ht="13.5" thickBot="1"/>
    <row r="117" spans="1:6" ht="22.5" thickTop="1" thickBot="1">
      <c r="A117" s="39" t="s">
        <v>317</v>
      </c>
      <c r="B117" s="39"/>
      <c r="C117" s="42"/>
      <c r="D117" s="39"/>
      <c r="E117" s="42"/>
      <c r="F117" s="39"/>
    </row>
    <row r="118" spans="1:6" ht="13.5" thickTop="1">
      <c r="B118" s="32" t="s">
        <v>0</v>
      </c>
      <c r="C118" s="43" t="s">
        <v>4638</v>
      </c>
      <c r="D118" s="32" t="s">
        <v>239</v>
      </c>
      <c r="E118" s="43"/>
      <c r="F118" s="32" t="s">
        <v>4092</v>
      </c>
    </row>
    <row r="119" spans="1:6" ht="13.5" thickBot="1"/>
    <row r="120" spans="1:6" ht="20.25" thickTop="1" thickBot="1">
      <c r="A120" s="37" t="s">
        <v>2105</v>
      </c>
      <c r="B120" s="37"/>
      <c r="C120" s="45"/>
      <c r="D120" s="37"/>
      <c r="E120" s="45"/>
      <c r="F120" s="37"/>
    </row>
    <row r="121" spans="1:6" ht="14.25" thickTop="1" thickBot="1"/>
    <row r="122" spans="1:6" ht="39" customHeight="1" thickTop="1" thickBot="1">
      <c r="A122" s="37" t="s">
        <v>2106</v>
      </c>
      <c r="B122" s="37"/>
      <c r="C122" s="45"/>
      <c r="D122" s="37"/>
      <c r="E122" s="45"/>
      <c r="F122" s="37"/>
    </row>
    <row r="123" spans="1:6" ht="13.5" thickTop="1"/>
    <row r="124" spans="1:6" ht="51">
      <c r="B124" s="33" t="s">
        <v>74</v>
      </c>
      <c r="C124" s="44">
        <v>2487.7537921348312</v>
      </c>
      <c r="D124" s="34" t="s">
        <v>75</v>
      </c>
      <c r="E124" s="44">
        <f>IF(ISERROR(VLOOKUP(F124,'1-DC- donoteoverwrite'!A:H,8,FALSE)*C124),0,(VLOOKUP(F124,'1-DC- donoteoverwrite'!A:H,8,FALSE)*C124))</f>
        <v>2487.7537921348312</v>
      </c>
      <c r="F124" s="34" t="s">
        <v>94</v>
      </c>
    </row>
    <row r="125" spans="1:6" ht="51">
      <c r="B125" s="33" t="s">
        <v>78</v>
      </c>
      <c r="C125" s="44">
        <v>3111.250983146067</v>
      </c>
      <c r="D125" s="34" t="s">
        <v>79</v>
      </c>
      <c r="E125" s="44">
        <f>IF(ISERROR(VLOOKUP(F125,'1-DC- donoteoverwrite'!A:H,8,FALSE)*C125),0,(VLOOKUP(F125,'1-DC- donoteoverwrite'!A:H,8,FALSE)*C125))</f>
        <v>3111.250983146067</v>
      </c>
      <c r="F125" s="34" t="s">
        <v>94</v>
      </c>
    </row>
    <row r="126" spans="1:6" ht="13.5" thickBot="1"/>
    <row r="127" spans="1:6" ht="20.25" thickTop="1" thickBot="1">
      <c r="A127" s="37" t="s">
        <v>2107</v>
      </c>
      <c r="B127" s="37"/>
      <c r="C127" s="45"/>
      <c r="D127" s="37"/>
      <c r="E127" s="45"/>
      <c r="F127" s="37"/>
    </row>
    <row r="128" spans="1:6" ht="28.5" customHeight="1" thickTop="1"/>
    <row r="129" spans="1:6" ht="25.5">
      <c r="B129" s="33" t="s">
        <v>2135</v>
      </c>
      <c r="C129" s="44">
        <v>3229.7154494382016</v>
      </c>
      <c r="D129" s="34" t="s">
        <v>318</v>
      </c>
      <c r="E129" s="44">
        <f>IF(ISERROR(VLOOKUP(F129,'1-DC- donoteoverwrite'!A:H,8,FALSE)*C129),0,(VLOOKUP(F129,'1-DC- donoteoverwrite'!A:H,8,FALSE)*C129))</f>
        <v>3229.7154494382016</v>
      </c>
      <c r="F129" s="34" t="s">
        <v>2108</v>
      </c>
    </row>
    <row r="130" spans="1:6" ht="25.5">
      <c r="B130" s="33" t="s">
        <v>2136</v>
      </c>
      <c r="C130" s="44">
        <v>8236.397893258425</v>
      </c>
      <c r="D130" s="34" t="s">
        <v>319</v>
      </c>
      <c r="E130" s="44">
        <f>IF(ISERROR(VLOOKUP(F130,'1-DC- donoteoverwrite'!A:H,8,FALSE)*C130),0,(VLOOKUP(F130,'1-DC- donoteoverwrite'!A:H,8,FALSE)*C130))</f>
        <v>8236.397893258425</v>
      </c>
      <c r="F130" s="34" t="s">
        <v>2108</v>
      </c>
    </row>
    <row r="131" spans="1:6" ht="25.5">
      <c r="B131" s="33" t="s">
        <v>2137</v>
      </c>
      <c r="C131" s="44">
        <v>3890.6224719101119</v>
      </c>
      <c r="D131" s="34" t="s">
        <v>320</v>
      </c>
      <c r="E131" s="44">
        <f>IF(ISERROR(VLOOKUP(F131,'1-DC- donoteoverwrite'!A:H,8,FALSE)*C131),0,(VLOOKUP(F131,'1-DC- donoteoverwrite'!A:H,8,FALSE)*C131))</f>
        <v>3890.6224719101119</v>
      </c>
      <c r="F131" s="34" t="s">
        <v>2108</v>
      </c>
    </row>
    <row r="132" spans="1:6" ht="25.5">
      <c r="B132" s="33" t="s">
        <v>2138</v>
      </c>
      <c r="C132" s="44">
        <v>9919.8403089887634</v>
      </c>
      <c r="D132" s="34" t="s">
        <v>321</v>
      </c>
      <c r="E132" s="44">
        <f>IF(ISERROR(VLOOKUP(F132,'1-DC- donoteoverwrite'!A:H,8,FALSE)*C132),0,(VLOOKUP(F132,'1-DC- donoteoverwrite'!A:H,8,FALSE)*C132))</f>
        <v>9919.8403089887634</v>
      </c>
      <c r="F132" s="34" t="s">
        <v>2108</v>
      </c>
    </row>
    <row r="133" spans="1:6" ht="13.5" thickBot="1"/>
    <row r="134" spans="1:6" ht="20.25" thickTop="1" thickBot="1">
      <c r="A134" s="37" t="s">
        <v>2109</v>
      </c>
      <c r="B134" s="37"/>
      <c r="C134" s="45"/>
      <c r="D134" s="37"/>
      <c r="E134" s="45"/>
      <c r="F134" s="37"/>
    </row>
    <row r="135" spans="1:6" ht="14.25" thickTop="1" thickBot="1"/>
    <row r="136" spans="1:6" ht="20.25" thickTop="1" thickBot="1">
      <c r="A136" s="37" t="s">
        <v>4094</v>
      </c>
      <c r="B136" s="37"/>
      <c r="C136" s="45"/>
      <c r="D136" s="37"/>
      <c r="E136" s="45"/>
      <c r="F136" s="37"/>
    </row>
    <row r="137" spans="1:6" ht="13.5" thickTop="1"/>
    <row r="138" spans="1:6" ht="25.5">
      <c r="B138" s="33" t="s">
        <v>4099</v>
      </c>
      <c r="C138" s="44">
        <v>4136.4337078651688</v>
      </c>
      <c r="D138" s="34" t="s">
        <v>76</v>
      </c>
      <c r="E138" s="44">
        <f>IF(ISERROR(VLOOKUP(F138,'1-DC- donoteoverwrite'!A:H,8,FALSE)*C138),0,(VLOOKUP(F138,'1-DC- donoteoverwrite'!A:H,8,FALSE)*C138))</f>
        <v>4136.4337078651688</v>
      </c>
      <c r="F138" s="34" t="s">
        <v>63</v>
      </c>
    </row>
    <row r="139" spans="1:6" ht="39" customHeight="1">
      <c r="B139" s="33" t="s">
        <v>4100</v>
      </c>
      <c r="C139" s="44">
        <v>11618.862921348315</v>
      </c>
      <c r="D139" s="34" t="s">
        <v>77</v>
      </c>
      <c r="E139" s="44">
        <f>IF(ISERROR(VLOOKUP(F139,'1-DC- donoteoverwrite'!A:H,8,FALSE)*C139),0,(VLOOKUP(F139,'1-DC- donoteoverwrite'!A:H,8,FALSE)*C139))</f>
        <v>11618.862921348315</v>
      </c>
      <c r="F139" s="34" t="s">
        <v>60</v>
      </c>
    </row>
    <row r="140" spans="1:6" ht="38.25" customHeight="1">
      <c r="B140" s="33" t="s">
        <v>4101</v>
      </c>
      <c r="C140" s="44">
        <v>4982.885393258427</v>
      </c>
      <c r="D140" s="34" t="s">
        <v>80</v>
      </c>
      <c r="E140" s="44">
        <f>IF(ISERROR(VLOOKUP(F140,'1-DC- donoteoverwrite'!A:H,8,FALSE)*C140),0,(VLOOKUP(F140,'1-DC- donoteoverwrite'!A:H,8,FALSE)*C140))</f>
        <v>4982.885393258427</v>
      </c>
      <c r="F140" s="34" t="s">
        <v>63</v>
      </c>
    </row>
    <row r="141" spans="1:6" ht="25.5">
      <c r="B141" s="33" t="s">
        <v>4102</v>
      </c>
      <c r="C141" s="44">
        <v>13993.649438202247</v>
      </c>
      <c r="D141" s="34" t="s">
        <v>81</v>
      </c>
      <c r="E141" s="44">
        <f>IF(ISERROR(VLOOKUP(F141,'1-DC- donoteoverwrite'!A:H,8,FALSE)*C141),0,(VLOOKUP(F141,'1-DC- donoteoverwrite'!A:H,8,FALSE)*C141))</f>
        <v>13993.649438202247</v>
      </c>
      <c r="F141" s="34" t="s">
        <v>60</v>
      </c>
    </row>
    <row r="142" spans="1:6" ht="13.5" thickBot="1"/>
    <row r="143" spans="1:6" ht="22.5" thickTop="1" thickBot="1">
      <c r="A143" s="39" t="s">
        <v>322</v>
      </c>
      <c r="B143" s="39"/>
      <c r="C143" s="42"/>
      <c r="D143" s="39"/>
      <c r="E143" s="42"/>
      <c r="F143" s="39"/>
    </row>
    <row r="144" spans="1:6" ht="13.5" thickTop="1">
      <c r="B144" s="32" t="s">
        <v>0</v>
      </c>
      <c r="C144" s="43" t="s">
        <v>4638</v>
      </c>
      <c r="D144" s="32" t="s">
        <v>239</v>
      </c>
      <c r="E144" s="43"/>
      <c r="F144" s="32" t="s">
        <v>4092</v>
      </c>
    </row>
    <row r="145" spans="1:6" ht="13.5" thickBot="1"/>
    <row r="146" spans="1:6" ht="20.25" thickTop="1" thickBot="1">
      <c r="A146" s="37" t="s">
        <v>2139</v>
      </c>
      <c r="B146" s="37"/>
      <c r="C146" s="45"/>
      <c r="D146" s="37"/>
      <c r="E146" s="45"/>
      <c r="F146" s="37"/>
    </row>
    <row r="147" spans="1:6" ht="13.5" thickTop="1"/>
    <row r="148" spans="1:6" ht="25.5">
      <c r="B148" s="33" t="s">
        <v>323</v>
      </c>
      <c r="C148" s="44">
        <v>178.32019662921346</v>
      </c>
      <c r="D148" s="34" t="s">
        <v>324</v>
      </c>
      <c r="E148" s="44">
        <f>IF(ISERROR(VLOOKUP(F148,'1-DC- donoteoverwrite'!A:H,8,FALSE)*C148),0,(VLOOKUP(F148,'1-DC- donoteoverwrite'!A:H,8,FALSE)*C148))</f>
        <v>178.32019662921346</v>
      </c>
      <c r="F148" s="34" t="s">
        <v>53</v>
      </c>
    </row>
    <row r="149" spans="1:6" ht="38.25">
      <c r="B149" s="33" t="s">
        <v>325</v>
      </c>
      <c r="C149" s="44">
        <v>19950.663117977525</v>
      </c>
      <c r="D149" s="34" t="s">
        <v>326</v>
      </c>
      <c r="E149" s="44">
        <f>IF(ISERROR(VLOOKUP(F149,'1-DC- donoteoverwrite'!A:H,8,FALSE)*C149),0,(VLOOKUP(F149,'1-DC- donoteoverwrite'!A:H,8,FALSE)*C149))</f>
        <v>19950.663117977525</v>
      </c>
      <c r="F149" s="34" t="s">
        <v>53</v>
      </c>
    </row>
    <row r="150" spans="1:6" ht="51">
      <c r="B150" s="33" t="s">
        <v>327</v>
      </c>
      <c r="C150" s="44">
        <v>23691.646264044939</v>
      </c>
      <c r="D150" s="34" t="s">
        <v>328</v>
      </c>
      <c r="E150" s="44">
        <f>IF(ISERROR(VLOOKUP(F150,'1-DC- donoteoverwrite'!A:H,8,FALSE)*C150),0,(VLOOKUP(F150,'1-DC- donoteoverwrite'!A:H,8,FALSE)*C150))</f>
        <v>23691.646264044939</v>
      </c>
      <c r="F150" s="34" t="s">
        <v>53</v>
      </c>
    </row>
    <row r="151" spans="1:6" ht="13.5" thickBot="1"/>
    <row r="152" spans="1:6" ht="20.25" thickTop="1" thickBot="1">
      <c r="A152" s="37" t="s">
        <v>2140</v>
      </c>
      <c r="B152" s="37"/>
      <c r="C152" s="45"/>
      <c r="D152" s="37"/>
      <c r="E152" s="45"/>
      <c r="F152" s="37"/>
    </row>
    <row r="153" spans="1:6" ht="13.5" thickTop="1"/>
    <row r="154" spans="1:6" ht="51">
      <c r="B154" s="33" t="s">
        <v>329</v>
      </c>
      <c r="C154" s="44">
        <v>1420.3266011235953</v>
      </c>
      <c r="D154" s="34" t="s">
        <v>330</v>
      </c>
      <c r="E154" s="44">
        <f>IF(ISERROR(VLOOKUP(F154,'1-DC- donoteoverwrite'!A:H,8,FALSE)*C154),0,(VLOOKUP(F154,'1-DC- donoteoverwrite'!A:H,8,FALSE)*C154))</f>
        <v>1420.3266011235953</v>
      </c>
      <c r="F154" s="34" t="s">
        <v>59</v>
      </c>
    </row>
    <row r="155" spans="1:6" ht="51">
      <c r="B155" s="33" t="s">
        <v>331</v>
      </c>
      <c r="C155" s="44">
        <v>268.10379213483139</v>
      </c>
      <c r="D155" s="34" t="s">
        <v>332</v>
      </c>
      <c r="E155" s="44">
        <f>IF(ISERROR(VLOOKUP(F155,'1-DC- donoteoverwrite'!A:H,8,FALSE)*C155),0,(VLOOKUP(F155,'1-DC- donoteoverwrite'!A:H,8,FALSE)*C155))</f>
        <v>268.10379213483139</v>
      </c>
      <c r="F155" s="34" t="s">
        <v>59</v>
      </c>
    </row>
    <row r="156" spans="1:6" ht="51">
      <c r="B156" s="33" t="s">
        <v>277</v>
      </c>
      <c r="C156" s="44">
        <v>244.41089887640445</v>
      </c>
      <c r="D156" s="34" t="s">
        <v>278</v>
      </c>
      <c r="E156" s="44">
        <f>IF(ISERROR(VLOOKUP(F156,'1-DC- donoteoverwrite'!A:H,8,FALSE)*C156),0,(VLOOKUP(F156,'1-DC- donoteoverwrite'!A:H,8,FALSE)*C156))</f>
        <v>244.41089887640445</v>
      </c>
      <c r="F156" s="34" t="s">
        <v>59</v>
      </c>
    </row>
    <row r="157" spans="1:6" ht="51">
      <c r="B157" s="33" t="s">
        <v>279</v>
      </c>
      <c r="C157" s="44">
        <v>244.41089887640445</v>
      </c>
      <c r="D157" s="34" t="s">
        <v>280</v>
      </c>
      <c r="E157" s="44">
        <f>IF(ISERROR(VLOOKUP(F157,'1-DC- donoteoverwrite'!A:H,8,FALSE)*C157),0,(VLOOKUP(F157,'1-DC- donoteoverwrite'!A:H,8,FALSE)*C157))</f>
        <v>244.41089887640445</v>
      </c>
      <c r="F157" s="34" t="s">
        <v>59</v>
      </c>
    </row>
    <row r="158" spans="1:6" ht="51">
      <c r="B158" s="33" t="s">
        <v>2116</v>
      </c>
      <c r="C158" s="44">
        <v>2180.9931741573032</v>
      </c>
      <c r="D158" s="34" t="s">
        <v>2117</v>
      </c>
      <c r="E158" s="44">
        <f>IF(ISERROR(VLOOKUP(F158,'1-DC- donoteoverwrite'!A:H,8,FALSE)*C158),0,(VLOOKUP(F158,'1-DC- donoteoverwrite'!A:H,8,FALSE)*C158))</f>
        <v>2180.9931741573032</v>
      </c>
      <c r="F158" s="34" t="s">
        <v>59</v>
      </c>
    </row>
    <row r="159" spans="1:6" ht="13.5" thickBot="1"/>
    <row r="160" spans="1:6" ht="20.25" thickTop="1" thickBot="1">
      <c r="A160" s="37" t="s">
        <v>2141</v>
      </c>
      <c r="B160" s="37"/>
      <c r="C160" s="45"/>
      <c r="D160" s="37"/>
      <c r="E160" s="45"/>
      <c r="F160" s="37"/>
    </row>
    <row r="161" spans="1:6" ht="13.5" thickTop="1"/>
    <row r="162" spans="1:6" ht="38.25">
      <c r="B162" s="33" t="s">
        <v>281</v>
      </c>
      <c r="C162" s="44">
        <v>4238.5339044943812</v>
      </c>
      <c r="D162" s="34" t="s">
        <v>282</v>
      </c>
      <c r="E162" s="44">
        <f>IF(ISERROR(VLOOKUP(F162,'1-DC- donoteoverwrite'!A:H,8,FALSE)*C162),0,(VLOOKUP(F162,'1-DC- donoteoverwrite'!A:H,8,FALSE)*C162))</f>
        <v>4238.5339044943812</v>
      </c>
      <c r="F162" s="34" t="s">
        <v>59</v>
      </c>
    </row>
    <row r="163" spans="1:6" ht="38.25">
      <c r="B163" s="33" t="s">
        <v>333</v>
      </c>
      <c r="C163" s="44">
        <v>1283.1572191011235</v>
      </c>
      <c r="D163" s="34" t="s">
        <v>334</v>
      </c>
      <c r="E163" s="44">
        <f>IF(ISERROR(VLOOKUP(F163,'1-DC- donoteoverwrite'!A:H,8,FALSE)*C163),0,(VLOOKUP(F163,'1-DC- donoteoverwrite'!A:H,8,FALSE)*C163))</f>
        <v>1283.1572191011235</v>
      </c>
      <c r="F163" s="34" t="s">
        <v>59</v>
      </c>
    </row>
    <row r="164" spans="1:6" ht="38.25">
      <c r="B164" s="33" t="s">
        <v>2119</v>
      </c>
      <c r="C164" s="44">
        <v>4115.0814606741569</v>
      </c>
      <c r="D164" s="34" t="s">
        <v>283</v>
      </c>
      <c r="E164" s="44">
        <f>IF(ISERROR(VLOOKUP(F164,'1-DC- donoteoverwrite'!A:H,8,FALSE)*C164),0,(VLOOKUP(F164,'1-DC- donoteoverwrite'!A:H,8,FALSE)*C164))</f>
        <v>4115.0814606741569</v>
      </c>
      <c r="F164" s="34" t="s">
        <v>59</v>
      </c>
    </row>
    <row r="165" spans="1:6" ht="38.25">
      <c r="B165" s="33" t="s">
        <v>220</v>
      </c>
      <c r="C165" s="44">
        <v>1245.7473876404492</v>
      </c>
      <c r="D165" s="34" t="s">
        <v>221</v>
      </c>
      <c r="E165" s="44">
        <f>IF(ISERROR(VLOOKUP(F165,'1-DC- donoteoverwrite'!A:H,8,FALSE)*C165),0,(VLOOKUP(F165,'1-DC- donoteoverwrite'!A:H,8,FALSE)*C165))</f>
        <v>1245.7473876404492</v>
      </c>
      <c r="F165" s="34" t="s">
        <v>59</v>
      </c>
    </row>
    <row r="166" spans="1:6" ht="38.25">
      <c r="B166" s="33" t="s">
        <v>2120</v>
      </c>
      <c r="C166" s="44">
        <v>1245.7473876404492</v>
      </c>
      <c r="D166" s="34" t="s">
        <v>284</v>
      </c>
      <c r="E166" s="44">
        <f>IF(ISERROR(VLOOKUP(F166,'1-DC- donoteoverwrite'!A:H,8,FALSE)*C166),0,(VLOOKUP(F166,'1-DC- donoteoverwrite'!A:H,8,FALSE)*C166))</f>
        <v>1245.7473876404492</v>
      </c>
      <c r="F166" s="34" t="s">
        <v>59</v>
      </c>
    </row>
    <row r="167" spans="1:6">
      <c r="B167" s="33" t="s">
        <v>227</v>
      </c>
      <c r="C167" s="44">
        <v>2742.1406460674152</v>
      </c>
      <c r="D167" s="34" t="s">
        <v>228</v>
      </c>
      <c r="E167" s="44">
        <f>IF(ISERROR(VLOOKUP(F167,'1-DC- donoteoverwrite'!A:H,8,FALSE)*C167),0,(VLOOKUP(F167,'1-DC- donoteoverwrite'!A:H,8,FALSE)*C167))</f>
        <v>2742.1406460674152</v>
      </c>
      <c r="F167" s="34" t="s">
        <v>59</v>
      </c>
    </row>
    <row r="168" spans="1:6" ht="13.5" thickBot="1"/>
    <row r="169" spans="1:6" ht="20.25" thickTop="1" thickBot="1">
      <c r="A169" s="37" t="s">
        <v>2142</v>
      </c>
      <c r="B169" s="37"/>
      <c r="C169" s="45"/>
      <c r="D169" s="37"/>
      <c r="E169" s="45"/>
      <c r="F169" s="37"/>
    </row>
    <row r="170" spans="1:6" ht="13.5" thickTop="1"/>
    <row r="171" spans="1:6" ht="38.25">
      <c r="B171" s="33" t="s">
        <v>2143</v>
      </c>
      <c r="C171" s="44">
        <v>2118.6434550561794</v>
      </c>
      <c r="D171" s="34" t="s">
        <v>335</v>
      </c>
      <c r="E171" s="44">
        <f>IF(ISERROR(VLOOKUP(F171,'1-DC- donoteoverwrite'!A:H,8,FALSE)*C171),0,(VLOOKUP(F171,'1-DC- donoteoverwrite'!A:H,8,FALSE)*C171))</f>
        <v>2118.6434550561794</v>
      </c>
      <c r="F171" s="34" t="s">
        <v>53</v>
      </c>
    </row>
    <row r="172" spans="1:6" ht="38.25">
      <c r="B172" s="33" t="s">
        <v>2144</v>
      </c>
      <c r="C172" s="44">
        <v>4238.5339044943812</v>
      </c>
      <c r="D172" s="34" t="s">
        <v>336</v>
      </c>
      <c r="E172" s="44">
        <f>IF(ISERROR(VLOOKUP(F172,'1-DC- donoteoverwrite'!A:H,8,FALSE)*C172),0,(VLOOKUP(F172,'1-DC- donoteoverwrite'!A:H,8,FALSE)*C172))</f>
        <v>4238.5339044943812</v>
      </c>
      <c r="F172" s="34" t="s">
        <v>53</v>
      </c>
    </row>
    <row r="173" spans="1:6" ht="39" customHeight="1">
      <c r="B173" s="33" t="s">
        <v>2145</v>
      </c>
      <c r="C173" s="44">
        <v>4238.5339044943812</v>
      </c>
      <c r="D173" s="34" t="s">
        <v>337</v>
      </c>
      <c r="E173" s="44">
        <f>IF(ISERROR(VLOOKUP(F173,'1-DC- donoteoverwrite'!A:H,8,FALSE)*C173),0,(VLOOKUP(F173,'1-DC- donoteoverwrite'!A:H,8,FALSE)*C173))</f>
        <v>4238.5339044943812</v>
      </c>
      <c r="F173" s="34" t="s">
        <v>53</v>
      </c>
    </row>
    <row r="174" spans="1:6" ht="38.25" customHeight="1">
      <c r="B174" s="33" t="s">
        <v>2146</v>
      </c>
      <c r="C174" s="44">
        <v>2118.6434550561794</v>
      </c>
      <c r="D174" s="34" t="s">
        <v>338</v>
      </c>
      <c r="E174" s="44">
        <f>IF(ISERROR(VLOOKUP(F174,'1-DC- donoteoverwrite'!A:H,8,FALSE)*C174),0,(VLOOKUP(F174,'1-DC- donoteoverwrite'!A:H,8,FALSE)*C174))</f>
        <v>2118.6434550561794</v>
      </c>
      <c r="F174" s="34" t="s">
        <v>53</v>
      </c>
    </row>
    <row r="175" spans="1:6" ht="25.5">
      <c r="B175" s="33" t="s">
        <v>291</v>
      </c>
      <c r="C175" s="44">
        <v>266.85679775280892</v>
      </c>
      <c r="D175" s="34" t="s">
        <v>292</v>
      </c>
      <c r="E175" s="44">
        <f>IF(ISERROR(VLOOKUP(F175,'1-DC- donoteoverwrite'!A:H,8,FALSE)*C175),0,(VLOOKUP(F175,'1-DC- donoteoverwrite'!A:H,8,FALSE)*C175))</f>
        <v>266.85679775280892</v>
      </c>
      <c r="F175" s="34" t="s">
        <v>59</v>
      </c>
    </row>
    <row r="176" spans="1:6" ht="28.5" customHeight="1">
      <c r="B176" s="33" t="s">
        <v>293</v>
      </c>
      <c r="C176" s="44">
        <v>266.85679775280892</v>
      </c>
      <c r="D176" s="34" t="s">
        <v>294</v>
      </c>
      <c r="E176" s="44">
        <f>IF(ISERROR(VLOOKUP(F176,'1-DC- donoteoverwrite'!A:H,8,FALSE)*C176),0,(VLOOKUP(F176,'1-DC- donoteoverwrite'!A:H,8,FALSE)*C176))</f>
        <v>266.85679775280892</v>
      </c>
      <c r="F176" s="34" t="s">
        <v>59</v>
      </c>
    </row>
    <row r="177" spans="1:6" ht="25.5">
      <c r="B177" s="33" t="s">
        <v>295</v>
      </c>
      <c r="C177" s="44">
        <v>266.85679775280892</v>
      </c>
      <c r="D177" s="34" t="s">
        <v>296</v>
      </c>
      <c r="E177" s="44">
        <f>IF(ISERROR(VLOOKUP(F177,'1-DC- donoteoverwrite'!A:H,8,FALSE)*C177),0,(VLOOKUP(F177,'1-DC- donoteoverwrite'!A:H,8,FALSE)*C177))</f>
        <v>266.85679775280892</v>
      </c>
      <c r="F177" s="34" t="s">
        <v>59</v>
      </c>
    </row>
    <row r="178" spans="1:6" ht="13.5" thickBot="1"/>
    <row r="179" spans="1:6" ht="22.5" thickTop="1" thickBot="1">
      <c r="A179" s="39" t="s">
        <v>339</v>
      </c>
      <c r="B179" s="39"/>
      <c r="C179" s="42"/>
      <c r="D179" s="39"/>
      <c r="E179" s="42"/>
      <c r="F179" s="39"/>
    </row>
    <row r="180" spans="1:6" ht="13.5" thickTop="1">
      <c r="B180" s="32" t="s">
        <v>0</v>
      </c>
      <c r="C180" s="43" t="s">
        <v>4638</v>
      </c>
      <c r="D180" s="32" t="s">
        <v>239</v>
      </c>
      <c r="E180" s="43"/>
      <c r="F180" s="32" t="s">
        <v>4092</v>
      </c>
    </row>
    <row r="181" spans="1:6" ht="13.5" thickBot="1"/>
    <row r="182" spans="1:6" ht="20.25" thickTop="1" thickBot="1">
      <c r="A182" s="37" t="s">
        <v>2147</v>
      </c>
      <c r="B182" s="37"/>
      <c r="C182" s="45"/>
      <c r="D182" s="37"/>
      <c r="E182" s="45"/>
      <c r="F182" s="37"/>
    </row>
    <row r="183" spans="1:6" ht="13.5" thickTop="1"/>
    <row r="184" spans="1:6" ht="25.5">
      <c r="B184" s="33" t="s">
        <v>340</v>
      </c>
      <c r="C184" s="44">
        <v>914.73258426966299</v>
      </c>
      <c r="D184" s="34" t="s">
        <v>341</v>
      </c>
      <c r="E184" s="44">
        <f>IF(ISERROR(VLOOKUP(F184,'1-DC- donoteoverwrite'!A:H,8,FALSE)*C184),0,(VLOOKUP(F184,'1-DC- donoteoverwrite'!A:H,8,FALSE)*C184))</f>
        <v>914.73258426966299</v>
      </c>
      <c r="F184" s="34" t="s">
        <v>61</v>
      </c>
    </row>
    <row r="185" spans="1:6" ht="25.5">
      <c r="B185" s="33" t="s">
        <v>342</v>
      </c>
      <c r="C185" s="44">
        <v>1820.6696629213484</v>
      </c>
      <c r="D185" s="34" t="s">
        <v>343</v>
      </c>
      <c r="E185" s="44">
        <f>IF(ISERROR(VLOOKUP(F185,'1-DC- donoteoverwrite'!A:H,8,FALSE)*C185),0,(VLOOKUP(F185,'1-DC- donoteoverwrite'!A:H,8,FALSE)*C185))</f>
        <v>1820.6696629213484</v>
      </c>
      <c r="F185" s="34" t="s">
        <v>61</v>
      </c>
    </row>
    <row r="186" spans="1:6" ht="13.5" thickBot="1"/>
    <row r="187" spans="1:6" ht="20.25" thickTop="1" thickBot="1">
      <c r="A187" s="37" t="s">
        <v>2105</v>
      </c>
      <c r="B187" s="37"/>
      <c r="C187" s="45"/>
      <c r="D187" s="37"/>
      <c r="E187" s="45"/>
      <c r="F187" s="37"/>
    </row>
    <row r="188" spans="1:6" ht="14.25" thickTop="1" thickBot="1"/>
    <row r="189" spans="1:6" ht="20.25" thickTop="1" thickBot="1">
      <c r="A189" s="37" t="s">
        <v>2106</v>
      </c>
      <c r="B189" s="37"/>
      <c r="C189" s="45"/>
      <c r="D189" s="37"/>
      <c r="E189" s="45"/>
      <c r="F189" s="37"/>
    </row>
    <row r="190" spans="1:6" ht="13.5" thickTop="1"/>
    <row r="191" spans="1:6" ht="25.5">
      <c r="B191" s="33" t="s">
        <v>344</v>
      </c>
      <c r="C191" s="44">
        <v>1022.5353932584269</v>
      </c>
      <c r="D191" s="34" t="s">
        <v>345</v>
      </c>
      <c r="E191" s="44">
        <f>IF(ISERROR(VLOOKUP(F191,'1-DC- donoteoverwrite'!A:H,8,FALSE)*C191),0,(VLOOKUP(F191,'1-DC- donoteoverwrite'!A:H,8,FALSE)*C191))</f>
        <v>1022.5353932584269</v>
      </c>
      <c r="F191" s="34" t="s">
        <v>94</v>
      </c>
    </row>
    <row r="192" spans="1:6">
      <c r="B192" s="33" t="s">
        <v>346</v>
      </c>
      <c r="C192" s="44">
        <v>1490.1582865168537</v>
      </c>
      <c r="D192" s="34" t="s">
        <v>347</v>
      </c>
      <c r="E192" s="44">
        <f>IF(ISERROR(VLOOKUP(F192,'1-DC- donoteoverwrite'!A:H,8,FALSE)*C192),0,(VLOOKUP(F192,'1-DC- donoteoverwrite'!A:H,8,FALSE)*C192))</f>
        <v>1490.1582865168537</v>
      </c>
      <c r="F192" s="34" t="s">
        <v>94</v>
      </c>
    </row>
    <row r="193" spans="1:6" ht="25.5">
      <c r="B193" s="33" t="s">
        <v>350</v>
      </c>
      <c r="C193" s="44">
        <v>1490.1582865168537</v>
      </c>
      <c r="D193" s="34" t="s">
        <v>351</v>
      </c>
      <c r="E193" s="44">
        <f>IF(ISERROR(VLOOKUP(F193,'1-DC- donoteoverwrite'!A:H,8,FALSE)*C193),0,(VLOOKUP(F193,'1-DC- donoteoverwrite'!A:H,8,FALSE)*C193))</f>
        <v>1490.1582865168537</v>
      </c>
      <c r="F193" s="34" t="s">
        <v>94</v>
      </c>
    </row>
    <row r="194" spans="1:6" ht="13.5" thickBot="1"/>
    <row r="195" spans="1:6" ht="38.25" customHeight="1" thickTop="1" thickBot="1">
      <c r="A195" s="37" t="s">
        <v>2107</v>
      </c>
      <c r="B195" s="37"/>
      <c r="C195" s="45"/>
      <c r="D195" s="37"/>
      <c r="E195" s="45"/>
      <c r="F195" s="37"/>
    </row>
    <row r="196" spans="1:6" ht="13.5" thickTop="1"/>
    <row r="197" spans="1:6">
      <c r="B197" s="33" t="s">
        <v>352</v>
      </c>
      <c r="C197" s="44">
        <v>1614.8577247191008</v>
      </c>
      <c r="D197" s="34" t="s">
        <v>353</v>
      </c>
      <c r="E197" s="44">
        <f>IF(ISERROR(VLOOKUP(F197,'1-DC- donoteoverwrite'!A:H,8,FALSE)*C197),0,(VLOOKUP(F197,'1-DC- donoteoverwrite'!A:H,8,FALSE)*C197))</f>
        <v>1614.8577247191008</v>
      </c>
      <c r="F197" s="34" t="s">
        <v>2108</v>
      </c>
    </row>
    <row r="198" spans="1:6">
      <c r="B198" s="33" t="s">
        <v>354</v>
      </c>
      <c r="C198" s="44">
        <v>4115.0814606741569</v>
      </c>
      <c r="D198" s="34" t="s">
        <v>355</v>
      </c>
      <c r="E198" s="44">
        <f>IF(ISERROR(VLOOKUP(F198,'1-DC- donoteoverwrite'!A:H,8,FALSE)*C198),0,(VLOOKUP(F198,'1-DC- donoteoverwrite'!A:H,8,FALSE)*C198))</f>
        <v>4115.0814606741569</v>
      </c>
      <c r="F198" s="34" t="s">
        <v>2108</v>
      </c>
    </row>
    <row r="199" spans="1:6" ht="25.5">
      <c r="B199" s="33" t="s">
        <v>362</v>
      </c>
      <c r="C199" s="44">
        <v>2370.5363202247186</v>
      </c>
      <c r="D199" s="34" t="s">
        <v>363</v>
      </c>
      <c r="E199" s="44">
        <f>IF(ISERROR(VLOOKUP(F199,'1-DC- donoteoverwrite'!A:H,8,FALSE)*C199),0,(VLOOKUP(F199,'1-DC- donoteoverwrite'!A:H,8,FALSE)*C199))</f>
        <v>2370.5363202247186</v>
      </c>
      <c r="F199" s="34" t="s">
        <v>2108</v>
      </c>
    </row>
    <row r="200" spans="1:6" ht="25.5">
      <c r="B200" s="33" t="s">
        <v>364</v>
      </c>
      <c r="C200" s="44">
        <v>6041.6877808988756</v>
      </c>
      <c r="D200" s="34" t="s">
        <v>365</v>
      </c>
      <c r="E200" s="44">
        <f>IF(ISERROR(VLOOKUP(F200,'1-DC- donoteoverwrite'!A:H,8,FALSE)*C200),0,(VLOOKUP(F200,'1-DC- donoteoverwrite'!A:H,8,FALSE)*C200))</f>
        <v>6041.6877808988756</v>
      </c>
      <c r="F200" s="34" t="s">
        <v>2108</v>
      </c>
    </row>
    <row r="201" spans="1:6" ht="13.5" thickBot="1"/>
    <row r="202" spans="1:6" ht="20.25" thickTop="1" thickBot="1">
      <c r="A202" s="37" t="s">
        <v>4094</v>
      </c>
      <c r="B202" s="37"/>
      <c r="C202" s="45"/>
      <c r="D202" s="37"/>
      <c r="E202" s="45"/>
      <c r="F202" s="37"/>
    </row>
    <row r="203" spans="1:6" ht="13.5" thickTop="1"/>
    <row r="204" spans="1:6" ht="25.5">
      <c r="B204" s="33" t="s">
        <v>4103</v>
      </c>
      <c r="C204" s="44">
        <v>2068.2168539325844</v>
      </c>
      <c r="D204" s="34" t="s">
        <v>72</v>
      </c>
      <c r="E204" s="44">
        <f>IF(ISERROR(VLOOKUP(F204,'1-DC- donoteoverwrite'!A:H,8,FALSE)*C204),0,(VLOOKUP(F204,'1-DC- donoteoverwrite'!A:H,8,FALSE)*C204))</f>
        <v>2068.2168539325844</v>
      </c>
      <c r="F204" s="34" t="s">
        <v>63</v>
      </c>
    </row>
    <row r="205" spans="1:6" ht="28.5" customHeight="1">
      <c r="B205" s="33" t="s">
        <v>4104</v>
      </c>
      <c r="C205" s="44">
        <v>5805.0337078651692</v>
      </c>
      <c r="D205" s="34" t="s">
        <v>73</v>
      </c>
      <c r="E205" s="44">
        <f>IF(ISERROR(VLOOKUP(F205,'1-DC- donoteoverwrite'!A:H,8,FALSE)*C205),0,(VLOOKUP(F205,'1-DC- donoteoverwrite'!A:H,8,FALSE)*C205))</f>
        <v>5805.0337078651692</v>
      </c>
      <c r="F205" s="34" t="s">
        <v>60</v>
      </c>
    </row>
    <row r="206" spans="1:6" ht="25.5">
      <c r="B206" s="33" t="s">
        <v>4105</v>
      </c>
      <c r="C206" s="44">
        <v>3036.0465168539326</v>
      </c>
      <c r="D206" s="34" t="s">
        <v>120</v>
      </c>
      <c r="E206" s="44">
        <f>IF(ISERROR(VLOOKUP(F206,'1-DC- donoteoverwrite'!A:H,8,FALSE)*C206),0,(VLOOKUP(F206,'1-DC- donoteoverwrite'!A:H,8,FALSE)*C206))</f>
        <v>3036.0465168539326</v>
      </c>
      <c r="F206" s="34" t="s">
        <v>63</v>
      </c>
    </row>
    <row r="207" spans="1:6" ht="25.5">
      <c r="B207" s="33" t="s">
        <v>4106</v>
      </c>
      <c r="C207" s="44">
        <v>8522.8449438202242</v>
      </c>
      <c r="D207" s="34" t="s">
        <v>121</v>
      </c>
      <c r="E207" s="44">
        <f>IF(ISERROR(VLOOKUP(F207,'1-DC- donoteoverwrite'!A:H,8,FALSE)*C207),0,(VLOOKUP(F207,'1-DC- donoteoverwrite'!A:H,8,FALSE)*C207))</f>
        <v>8522.8449438202242</v>
      </c>
      <c r="F207" s="34" t="s">
        <v>60</v>
      </c>
    </row>
    <row r="208" spans="1:6" ht="13.5" thickBot="1"/>
    <row r="209" spans="1:6" ht="22.5" thickTop="1" thickBot="1">
      <c r="A209" s="39" t="s">
        <v>366</v>
      </c>
      <c r="B209" s="39"/>
      <c r="C209" s="42"/>
      <c r="D209" s="39"/>
      <c r="E209" s="42"/>
      <c r="F209" s="39"/>
    </row>
    <row r="210" spans="1:6" ht="13.5" thickTop="1">
      <c r="B210" s="32" t="s">
        <v>0</v>
      </c>
      <c r="C210" s="43" t="s">
        <v>4638</v>
      </c>
      <c r="D210" s="32" t="s">
        <v>239</v>
      </c>
      <c r="E210" s="43"/>
      <c r="F210" s="32" t="s">
        <v>4092</v>
      </c>
    </row>
    <row r="212" spans="1:6" ht="51">
      <c r="B212" s="33" t="s">
        <v>2123</v>
      </c>
      <c r="C212" s="44">
        <v>1058.6982303370785</v>
      </c>
      <c r="D212" s="34" t="s">
        <v>397</v>
      </c>
      <c r="E212" s="44">
        <f>IF(ISERROR(VLOOKUP(F212,'1-DC- donoteoverwrite'!A:H,8,FALSE)*C212),0,(VLOOKUP(F212,'1-DC- donoteoverwrite'!A:H,8,FALSE)*C212))</f>
        <v>1058.6982303370785</v>
      </c>
      <c r="F212" s="34" t="s">
        <v>59</v>
      </c>
    </row>
    <row r="213" spans="1:6" ht="51">
      <c r="B213" s="33" t="s">
        <v>2124</v>
      </c>
      <c r="C213" s="44">
        <v>2117.396460674157</v>
      </c>
      <c r="D213" s="34" t="s">
        <v>2125</v>
      </c>
      <c r="E213" s="44">
        <f>IF(ISERROR(VLOOKUP(F213,'1-DC- donoteoverwrite'!A:H,8,FALSE)*C213),0,(VLOOKUP(F213,'1-DC- donoteoverwrite'!A:H,8,FALSE)*C213))</f>
        <v>2117.396460674157</v>
      </c>
      <c r="F213" s="34" t="s">
        <v>59</v>
      </c>
    </row>
    <row r="214" spans="1:6" ht="13.5" thickBot="1"/>
    <row r="215" spans="1:6" ht="39" customHeight="1" thickTop="1" thickBot="1">
      <c r="A215" s="37" t="s">
        <v>2149</v>
      </c>
      <c r="B215" s="37"/>
      <c r="C215" s="45"/>
      <c r="D215" s="37"/>
      <c r="E215" s="45"/>
      <c r="F215" s="37"/>
    </row>
    <row r="216" spans="1:6" ht="39" thickTop="1">
      <c r="B216" s="33" t="s">
        <v>309</v>
      </c>
      <c r="C216" s="44">
        <v>351.65241573033705</v>
      </c>
      <c r="D216" s="34" t="s">
        <v>310</v>
      </c>
      <c r="E216" s="44">
        <f>IF(ISERROR(VLOOKUP(F216,'1-DC- donoteoverwrite'!A:H,8,FALSE)*C216),0,(VLOOKUP(F216,'1-DC- donoteoverwrite'!A:H,8,FALSE)*C216))</f>
        <v>351.65241573033705</v>
      </c>
      <c r="F216" s="34" t="s">
        <v>59</v>
      </c>
    </row>
    <row r="217" spans="1:6" ht="51">
      <c r="B217" s="33" t="s">
        <v>367</v>
      </c>
      <c r="C217" s="44">
        <v>35413.393455056175</v>
      </c>
      <c r="D217" s="34" t="s">
        <v>368</v>
      </c>
      <c r="E217" s="44">
        <f>IF(ISERROR(VLOOKUP(F217,'1-DC- donoteoverwrite'!A:H,8,FALSE)*C217),0,(VLOOKUP(F217,'1-DC- donoteoverwrite'!A:H,8,FALSE)*C217))</f>
        <v>35413.393455056175</v>
      </c>
      <c r="F217" s="34" t="s">
        <v>53</v>
      </c>
    </row>
    <row r="218" spans="1:6" s="31" customFormat="1" ht="51">
      <c r="A218"/>
      <c r="B218" s="33" t="s">
        <v>2150</v>
      </c>
      <c r="C218" s="44">
        <v>24065.744578651684</v>
      </c>
      <c r="D218" s="34" t="s">
        <v>2151</v>
      </c>
      <c r="E218" s="44">
        <f>IF(ISERROR(VLOOKUP(F218,'1-DC- donoteoverwrite'!A:H,8,FALSE)*C218),0,(VLOOKUP(F218,'1-DC- donoteoverwrite'!A:H,8,FALSE)*C218))</f>
        <v>24065.744578651684</v>
      </c>
      <c r="F218" s="34" t="s">
        <v>53</v>
      </c>
    </row>
    <row r="219" spans="1:6" ht="28.5" customHeight="1">
      <c r="B219" s="33" t="s">
        <v>2152</v>
      </c>
      <c r="C219" s="44">
        <v>29303.120983146066</v>
      </c>
      <c r="D219" s="34" t="s">
        <v>2153</v>
      </c>
      <c r="E219" s="44">
        <f>IF(ISERROR(VLOOKUP(F219,'1-DC- donoteoverwrite'!A:H,8,FALSE)*C219),0,(VLOOKUP(F219,'1-DC- donoteoverwrite'!A:H,8,FALSE)*C219))</f>
        <v>29303.120983146066</v>
      </c>
      <c r="F219" s="34" t="s">
        <v>53</v>
      </c>
    </row>
    <row r="220" spans="1:6" ht="51">
      <c r="B220" s="33" t="s">
        <v>2154</v>
      </c>
      <c r="C220" s="44">
        <v>31173.612556179771</v>
      </c>
      <c r="D220" s="34" t="s">
        <v>2155</v>
      </c>
      <c r="E220" s="44">
        <f>IF(ISERROR(VLOOKUP(F220,'1-DC- donoteoverwrite'!A:H,8,FALSE)*C220),0,(VLOOKUP(F220,'1-DC- donoteoverwrite'!A:H,8,FALSE)*C220))</f>
        <v>31173.612556179771</v>
      </c>
      <c r="F220" s="34" t="s">
        <v>53</v>
      </c>
    </row>
    <row r="221" spans="1:6" ht="51">
      <c r="B221" s="33" t="s">
        <v>2156</v>
      </c>
      <c r="C221" s="44">
        <v>39902.573230337075</v>
      </c>
      <c r="D221" s="34" t="s">
        <v>2157</v>
      </c>
      <c r="E221" s="44">
        <f>IF(ISERROR(VLOOKUP(F221,'1-DC- donoteoverwrite'!A:H,8,FALSE)*C221),0,(VLOOKUP(F221,'1-DC- donoteoverwrite'!A:H,8,FALSE)*C221))</f>
        <v>39902.573230337075</v>
      </c>
      <c r="F221" s="34" t="s">
        <v>53</v>
      </c>
    </row>
    <row r="222" spans="1:6" ht="13.5" thickBot="1"/>
    <row r="223" spans="1:6" ht="22.5" thickTop="1" thickBot="1">
      <c r="A223" s="39" t="s">
        <v>369</v>
      </c>
      <c r="B223" s="39"/>
      <c r="C223" s="42"/>
      <c r="D223" s="39"/>
      <c r="E223" s="42"/>
      <c r="F223" s="39"/>
    </row>
    <row r="224" spans="1:6" ht="13.5" thickTop="1">
      <c r="B224" s="32" t="s">
        <v>0</v>
      </c>
      <c r="C224" s="43" t="s">
        <v>4638</v>
      </c>
      <c r="D224" s="32" t="s">
        <v>239</v>
      </c>
      <c r="E224" s="43"/>
      <c r="F224" s="32" t="s">
        <v>4092</v>
      </c>
    </row>
    <row r="225" spans="1:6" ht="13.5" thickBot="1"/>
    <row r="226" spans="1:6" ht="20.25" thickTop="1" thickBot="1">
      <c r="A226" s="37" t="s">
        <v>2105</v>
      </c>
      <c r="B226" s="37"/>
      <c r="C226" s="45"/>
      <c r="D226" s="37"/>
      <c r="E226" s="45"/>
      <c r="F226" s="37"/>
    </row>
    <row r="227" spans="1:6" ht="14.25" thickTop="1" thickBot="1"/>
    <row r="228" spans="1:6" ht="20.25" thickTop="1" thickBot="1">
      <c r="A228" s="37" t="s">
        <v>2106</v>
      </c>
      <c r="B228" s="37"/>
      <c r="C228" s="45"/>
      <c r="D228" s="37"/>
      <c r="E228" s="45"/>
      <c r="F228" s="37"/>
    </row>
    <row r="229" spans="1:6" ht="13.5" thickTop="1"/>
    <row r="230" spans="1:6" ht="51">
      <c r="B230" s="33" t="s">
        <v>84</v>
      </c>
      <c r="C230" s="44">
        <v>1864.2566011235951</v>
      </c>
      <c r="D230" s="34" t="s">
        <v>85</v>
      </c>
      <c r="E230" s="44">
        <f>IF(ISERROR(VLOOKUP(F230,'1-DC- donoteoverwrite'!A:H,8,FALSE)*C230),0,(VLOOKUP(F230,'1-DC- donoteoverwrite'!A:H,8,FALSE)*C230))</f>
        <v>1864.2566011235951</v>
      </c>
      <c r="F230" s="34" t="s">
        <v>94</v>
      </c>
    </row>
    <row r="231" spans="1:6" ht="51">
      <c r="B231" s="33" t="s">
        <v>88</v>
      </c>
      <c r="C231" s="44">
        <v>2487.7537921348312</v>
      </c>
      <c r="D231" s="34" t="s">
        <v>89</v>
      </c>
      <c r="E231" s="44">
        <f>IF(ISERROR(VLOOKUP(F231,'1-DC- donoteoverwrite'!A:H,8,FALSE)*C231),0,(VLOOKUP(F231,'1-DC- donoteoverwrite'!A:H,8,FALSE)*C231))</f>
        <v>2487.7537921348312</v>
      </c>
      <c r="F231" s="34" t="s">
        <v>94</v>
      </c>
    </row>
    <row r="232" spans="1:6" ht="13.5" thickBot="1"/>
    <row r="233" spans="1:6" ht="20.25" thickTop="1" thickBot="1">
      <c r="A233" s="37" t="s">
        <v>2107</v>
      </c>
      <c r="B233" s="37"/>
      <c r="C233" s="45"/>
      <c r="D233" s="37"/>
      <c r="E233" s="45"/>
      <c r="F233" s="37"/>
    </row>
    <row r="234" spans="1:6" ht="13.5" thickTop="1"/>
    <row r="235" spans="1:6" ht="25.5">
      <c r="B235" s="33" t="s">
        <v>2158</v>
      </c>
      <c r="C235" s="44">
        <v>2581.2783707865165</v>
      </c>
      <c r="D235" s="34" t="s">
        <v>370</v>
      </c>
      <c r="E235" s="44">
        <f>IF(ISERROR(VLOOKUP(F235,'1-DC- donoteoverwrite'!A:H,8,FALSE)*C235),0,(VLOOKUP(F235,'1-DC- donoteoverwrite'!A:H,8,FALSE)*C235))</f>
        <v>2581.2783707865165</v>
      </c>
      <c r="F235" s="34" t="s">
        <v>2108</v>
      </c>
    </row>
    <row r="236" spans="1:6" ht="25.5">
      <c r="B236" s="33" t="s">
        <v>2159</v>
      </c>
      <c r="C236" s="44">
        <v>6584.1303370786509</v>
      </c>
      <c r="D236" s="34" t="s">
        <v>371</v>
      </c>
      <c r="E236" s="44">
        <f>IF(ISERROR(VLOOKUP(F236,'1-DC- donoteoverwrite'!A:H,8,FALSE)*C236),0,(VLOOKUP(F236,'1-DC- donoteoverwrite'!A:H,8,FALSE)*C236))</f>
        <v>6584.1303370786509</v>
      </c>
      <c r="F236" s="34" t="s">
        <v>2108</v>
      </c>
    </row>
    <row r="237" spans="1:6" ht="28.5" customHeight="1">
      <c r="B237" s="33" t="s">
        <v>2160</v>
      </c>
      <c r="C237" s="44">
        <v>3292.0651685393254</v>
      </c>
      <c r="D237" s="34" t="s">
        <v>372</v>
      </c>
      <c r="E237" s="44">
        <f>IF(ISERROR(VLOOKUP(F237,'1-DC- donoteoverwrite'!A:H,8,FALSE)*C237),0,(VLOOKUP(F237,'1-DC- donoteoverwrite'!A:H,8,FALSE)*C237))</f>
        <v>3292.0651685393254</v>
      </c>
      <c r="F237" s="34" t="s">
        <v>2108</v>
      </c>
    </row>
    <row r="238" spans="1:6" ht="25.5">
      <c r="B238" s="33" t="s">
        <v>2161</v>
      </c>
      <c r="C238" s="44">
        <v>8392.2721910112341</v>
      </c>
      <c r="D238" s="34" t="s">
        <v>373</v>
      </c>
      <c r="E238" s="44">
        <f>IF(ISERROR(VLOOKUP(F238,'1-DC- donoteoverwrite'!A:H,8,FALSE)*C238),0,(VLOOKUP(F238,'1-DC- donoteoverwrite'!A:H,8,FALSE)*C238))</f>
        <v>8392.2721910112341</v>
      </c>
      <c r="F238" s="34" t="s">
        <v>2108</v>
      </c>
    </row>
    <row r="239" spans="1:6" ht="13.5" thickBot="1"/>
    <row r="240" spans="1:6" ht="20.25" thickTop="1" thickBot="1">
      <c r="A240" s="37" t="s">
        <v>2109</v>
      </c>
      <c r="B240" s="37"/>
      <c r="C240" s="45"/>
      <c r="D240" s="37"/>
      <c r="E240" s="45"/>
      <c r="F240" s="37"/>
    </row>
    <row r="241" spans="1:6" ht="14.25" thickTop="1" thickBot="1"/>
    <row r="242" spans="1:6" ht="39" customHeight="1" thickTop="1" thickBot="1">
      <c r="A242" s="37" t="s">
        <v>4094</v>
      </c>
      <c r="B242" s="37"/>
      <c r="C242" s="45"/>
      <c r="D242" s="37"/>
      <c r="E242" s="45"/>
      <c r="F242" s="37"/>
    </row>
    <row r="243" spans="1:6" ht="8.4499999999999993" customHeight="1" thickTop="1"/>
    <row r="244" spans="1:6" ht="25.5">
      <c r="B244" s="33" t="s">
        <v>4107</v>
      </c>
      <c r="C244" s="44">
        <v>3305.9528089887635</v>
      </c>
      <c r="D244" s="34" t="s">
        <v>86</v>
      </c>
      <c r="E244" s="44">
        <f>IF(ISERROR(VLOOKUP(F244,'1-DC- donoteoverwrite'!A:H,8,FALSE)*C244),0,(VLOOKUP(F244,'1-DC- donoteoverwrite'!A:H,8,FALSE)*C244))</f>
        <v>3305.9528089887635</v>
      </c>
      <c r="F244" s="34" t="s">
        <v>63</v>
      </c>
    </row>
    <row r="245" spans="1:6" ht="28.5" customHeight="1">
      <c r="B245" s="33" t="s">
        <v>4108</v>
      </c>
      <c r="C245" s="44">
        <v>9288.0539325842692</v>
      </c>
      <c r="D245" s="34" t="s">
        <v>87</v>
      </c>
      <c r="E245" s="44">
        <f>IF(ISERROR(VLOOKUP(F245,'1-DC- donoteoverwrite'!A:H,8,FALSE)*C245),0,(VLOOKUP(F245,'1-DC- donoteoverwrite'!A:H,8,FALSE)*C245))</f>
        <v>9288.0539325842692</v>
      </c>
      <c r="F245" s="34" t="s">
        <v>60</v>
      </c>
    </row>
    <row r="246" spans="1:6" ht="25.5">
      <c r="B246" s="33" t="s">
        <v>4109</v>
      </c>
      <c r="C246" s="44">
        <v>4216.2876404494382</v>
      </c>
      <c r="D246" s="34" t="s">
        <v>90</v>
      </c>
      <c r="E246" s="44">
        <f>IF(ISERROR(VLOOKUP(F246,'1-DC- donoteoverwrite'!A:H,8,FALSE)*C246),0,(VLOOKUP(F246,'1-DC- donoteoverwrite'!A:H,8,FALSE)*C246))</f>
        <v>4216.2876404494382</v>
      </c>
      <c r="F246" s="34" t="s">
        <v>63</v>
      </c>
    </row>
    <row r="247" spans="1:6" ht="25.5">
      <c r="B247" s="33" t="s">
        <v>4110</v>
      </c>
      <c r="C247" s="44">
        <v>11838.750561797753</v>
      </c>
      <c r="D247" s="34" t="s">
        <v>91</v>
      </c>
      <c r="E247" s="44">
        <f>IF(ISERROR(VLOOKUP(F247,'1-DC- donoteoverwrite'!A:H,8,FALSE)*C247),0,(VLOOKUP(F247,'1-DC- donoteoverwrite'!A:H,8,FALSE)*C247))</f>
        <v>11838.750561797753</v>
      </c>
      <c r="F247" s="34" t="s">
        <v>60</v>
      </c>
    </row>
    <row r="248" spans="1:6" ht="13.5" thickBot="1"/>
    <row r="249" spans="1:6" ht="22.5" thickTop="1" thickBot="1">
      <c r="A249" s="39" t="s">
        <v>374</v>
      </c>
      <c r="B249" s="39"/>
      <c r="C249" s="42"/>
      <c r="D249" s="39"/>
      <c r="E249" s="42"/>
      <c r="F249" s="39"/>
    </row>
    <row r="250" spans="1:6" ht="13.5" thickTop="1">
      <c r="B250" s="32" t="s">
        <v>0</v>
      </c>
      <c r="C250" s="43" t="s">
        <v>4638</v>
      </c>
      <c r="D250" s="32" t="s">
        <v>239</v>
      </c>
      <c r="E250" s="43"/>
      <c r="F250" s="32" t="s">
        <v>4092</v>
      </c>
    </row>
    <row r="251" spans="1:6" ht="13.5" thickBot="1"/>
    <row r="252" spans="1:6" ht="20.25" thickTop="1" thickBot="1">
      <c r="A252" s="37" t="s">
        <v>2162</v>
      </c>
      <c r="B252" s="37"/>
      <c r="C252" s="45"/>
      <c r="D252" s="37"/>
      <c r="E252" s="45"/>
      <c r="F252" s="37"/>
    </row>
    <row r="253" spans="1:6" ht="13.5" thickTop="1"/>
    <row r="254" spans="1:6" ht="38.25">
      <c r="B254" s="33" t="s">
        <v>375</v>
      </c>
      <c r="C254" s="44">
        <v>12468.696825842695</v>
      </c>
      <c r="D254" s="34" t="s">
        <v>376</v>
      </c>
      <c r="E254" s="44">
        <f>IF(ISERROR(VLOOKUP(F254,'1-DC- donoteoverwrite'!A:H,8,FALSE)*C254),0,(VLOOKUP(F254,'1-DC- donoteoverwrite'!A:H,8,FALSE)*C254))</f>
        <v>12468.696825842695</v>
      </c>
      <c r="F254" s="34" t="s">
        <v>56</v>
      </c>
    </row>
    <row r="255" spans="1:6" ht="51">
      <c r="B255" s="33" t="s">
        <v>377</v>
      </c>
      <c r="C255" s="44">
        <v>16209.679971910109</v>
      </c>
      <c r="D255" s="34" t="s">
        <v>378</v>
      </c>
      <c r="E255" s="44">
        <f>IF(ISERROR(VLOOKUP(F255,'1-DC- donoteoverwrite'!A:H,8,FALSE)*C255),0,(VLOOKUP(F255,'1-DC- donoteoverwrite'!A:H,8,FALSE)*C255))</f>
        <v>16209.679971910109</v>
      </c>
      <c r="F255" s="34" t="s">
        <v>56</v>
      </c>
    </row>
    <row r="256" spans="1:6" ht="13.5" thickBot="1"/>
    <row r="257" spans="1:6" ht="28.5" customHeight="1" thickTop="1" thickBot="1">
      <c r="A257" s="37" t="s">
        <v>2163</v>
      </c>
      <c r="B257" s="37"/>
      <c r="C257" s="45"/>
      <c r="D257" s="37"/>
      <c r="E257" s="45"/>
      <c r="F257" s="37"/>
    </row>
    <row r="258" spans="1:6" ht="13.5" thickTop="1"/>
    <row r="259" spans="1:6" ht="51">
      <c r="B259" s="33" t="s">
        <v>331</v>
      </c>
      <c r="C259" s="44">
        <v>268.10379213483139</v>
      </c>
      <c r="D259" s="34" t="s">
        <v>332</v>
      </c>
      <c r="E259" s="44">
        <f>IF(ISERROR(VLOOKUP(F259,'1-DC- donoteoverwrite'!A:H,8,FALSE)*C259),0,(VLOOKUP(F259,'1-DC- donoteoverwrite'!A:H,8,FALSE)*C259))</f>
        <v>268.10379213483139</v>
      </c>
      <c r="F259" s="34" t="s">
        <v>59</v>
      </c>
    </row>
    <row r="260" spans="1:6" ht="51">
      <c r="B260" s="33" t="s">
        <v>277</v>
      </c>
      <c r="C260" s="44">
        <v>244.41089887640445</v>
      </c>
      <c r="D260" s="34" t="s">
        <v>278</v>
      </c>
      <c r="E260" s="44">
        <f>IF(ISERROR(VLOOKUP(F260,'1-DC- donoteoverwrite'!A:H,8,FALSE)*C260),0,(VLOOKUP(F260,'1-DC- donoteoverwrite'!A:H,8,FALSE)*C260))</f>
        <v>244.41089887640445</v>
      </c>
      <c r="F260" s="34" t="s">
        <v>59</v>
      </c>
    </row>
    <row r="261" spans="1:6" ht="51">
      <c r="B261" s="33" t="s">
        <v>279</v>
      </c>
      <c r="C261" s="44">
        <v>244.41089887640445</v>
      </c>
      <c r="D261" s="34" t="s">
        <v>280</v>
      </c>
      <c r="E261" s="44">
        <f>IF(ISERROR(VLOOKUP(F261,'1-DC- donoteoverwrite'!A:H,8,FALSE)*C261),0,(VLOOKUP(F261,'1-DC- donoteoverwrite'!A:H,8,FALSE)*C261))</f>
        <v>244.41089887640445</v>
      </c>
      <c r="F261" s="34" t="s">
        <v>59</v>
      </c>
    </row>
    <row r="262" spans="1:6" ht="28.5" customHeight="1">
      <c r="B262" s="33" t="s">
        <v>2116</v>
      </c>
      <c r="C262" s="44">
        <v>2180.9931741573032</v>
      </c>
      <c r="D262" s="34" t="s">
        <v>2117</v>
      </c>
      <c r="E262" s="44">
        <f>IF(ISERROR(VLOOKUP(F262,'1-DC- donoteoverwrite'!A:H,8,FALSE)*C262),0,(VLOOKUP(F262,'1-DC- donoteoverwrite'!A:H,8,FALSE)*C262))</f>
        <v>2180.9931741573032</v>
      </c>
      <c r="F262" s="34" t="s">
        <v>59</v>
      </c>
    </row>
    <row r="263" spans="1:6" ht="13.5" thickBot="1"/>
    <row r="264" spans="1:6" ht="20.25" thickTop="1" thickBot="1">
      <c r="A264" s="37" t="s">
        <v>2164</v>
      </c>
      <c r="B264" s="37"/>
      <c r="C264" s="45"/>
      <c r="D264" s="37"/>
      <c r="E264" s="45"/>
      <c r="F264" s="37"/>
    </row>
    <row r="265" spans="1:6" ht="13.5" thickTop="1"/>
    <row r="266" spans="1:6" ht="51">
      <c r="B266" s="33" t="s">
        <v>379</v>
      </c>
      <c r="C266" s="44">
        <v>996.3485112359549</v>
      </c>
      <c r="D266" s="34" t="s">
        <v>380</v>
      </c>
      <c r="E266" s="44">
        <f>IF(ISERROR(VLOOKUP(F266,'1-DC- donoteoverwrite'!A:H,8,FALSE)*C266),0,(VLOOKUP(F266,'1-DC- donoteoverwrite'!A:H,8,FALSE)*C266))</f>
        <v>996.3485112359549</v>
      </c>
      <c r="F266" s="34" t="s">
        <v>56</v>
      </c>
    </row>
    <row r="267" spans="1:6" ht="51">
      <c r="B267" s="33" t="s">
        <v>381</v>
      </c>
      <c r="C267" s="44">
        <v>996.3485112359549</v>
      </c>
      <c r="D267" s="34" t="s">
        <v>382</v>
      </c>
      <c r="E267" s="44">
        <f>IF(ISERROR(VLOOKUP(F267,'1-DC- donoteoverwrite'!A:H,8,FALSE)*C267),0,(VLOOKUP(F267,'1-DC- donoteoverwrite'!A:H,8,FALSE)*C267))</f>
        <v>996.3485112359549</v>
      </c>
      <c r="F267" s="34" t="s">
        <v>56</v>
      </c>
    </row>
    <row r="268" spans="1:6" ht="38.25">
      <c r="B268" s="33" t="s">
        <v>281</v>
      </c>
      <c r="C268" s="44">
        <v>4238.5339044943812</v>
      </c>
      <c r="D268" s="34" t="s">
        <v>282</v>
      </c>
      <c r="E268" s="44">
        <f>IF(ISERROR(VLOOKUP(F268,'1-DC- donoteoverwrite'!A:H,8,FALSE)*C268),0,(VLOOKUP(F268,'1-DC- donoteoverwrite'!A:H,8,FALSE)*C268))</f>
        <v>4238.5339044943812</v>
      </c>
      <c r="F268" s="34" t="s">
        <v>59</v>
      </c>
    </row>
    <row r="269" spans="1:6" ht="38.25">
      <c r="B269" s="33" t="s">
        <v>2119</v>
      </c>
      <c r="C269" s="44">
        <v>4115.0814606741569</v>
      </c>
      <c r="D269" s="34" t="s">
        <v>283</v>
      </c>
      <c r="E269" s="44">
        <f>IF(ISERROR(VLOOKUP(F269,'1-DC- donoteoverwrite'!A:H,8,FALSE)*C269),0,(VLOOKUP(F269,'1-DC- donoteoverwrite'!A:H,8,FALSE)*C269))</f>
        <v>4115.0814606741569</v>
      </c>
      <c r="F269" s="34" t="s">
        <v>59</v>
      </c>
    </row>
    <row r="270" spans="1:6" ht="38.25">
      <c r="B270" s="33" t="s">
        <v>220</v>
      </c>
      <c r="C270" s="44">
        <v>1245.7473876404492</v>
      </c>
      <c r="D270" s="34" t="s">
        <v>221</v>
      </c>
      <c r="E270" s="44">
        <f>IF(ISERROR(VLOOKUP(F270,'1-DC- donoteoverwrite'!A:H,8,FALSE)*C270),0,(VLOOKUP(F270,'1-DC- donoteoverwrite'!A:H,8,FALSE)*C270))</f>
        <v>1245.7473876404492</v>
      </c>
      <c r="F270" s="34" t="s">
        <v>59</v>
      </c>
    </row>
    <row r="271" spans="1:6" ht="38.25">
      <c r="B271" s="33" t="s">
        <v>2120</v>
      </c>
      <c r="C271" s="44">
        <v>1245.7473876404492</v>
      </c>
      <c r="D271" s="34" t="s">
        <v>284</v>
      </c>
      <c r="E271" s="44">
        <f>IF(ISERROR(VLOOKUP(F271,'1-DC- donoteoverwrite'!A:H,8,FALSE)*C271),0,(VLOOKUP(F271,'1-DC- donoteoverwrite'!A:H,8,FALSE)*C271))</f>
        <v>1245.7473876404492</v>
      </c>
      <c r="F271" s="34" t="s">
        <v>59</v>
      </c>
    </row>
    <row r="272" spans="1:6" ht="28.5" customHeight="1">
      <c r="B272" s="33" t="s">
        <v>227</v>
      </c>
      <c r="C272" s="44">
        <v>2742.1406460674152</v>
      </c>
      <c r="D272" s="34" t="s">
        <v>228</v>
      </c>
      <c r="E272" s="44">
        <f>IF(ISERROR(VLOOKUP(F272,'1-DC- donoteoverwrite'!A:H,8,FALSE)*C272),0,(VLOOKUP(F272,'1-DC- donoteoverwrite'!A:H,8,FALSE)*C272))</f>
        <v>2742.1406460674152</v>
      </c>
      <c r="F272" s="34" t="s">
        <v>59</v>
      </c>
    </row>
    <row r="273" spans="1:6" ht="13.5" thickBot="1"/>
    <row r="274" spans="1:6" ht="20.25" thickTop="1" thickBot="1">
      <c r="A274" s="37" t="s">
        <v>2165</v>
      </c>
      <c r="B274" s="37"/>
      <c r="C274" s="45"/>
      <c r="D274" s="37"/>
      <c r="E274" s="45"/>
      <c r="F274" s="37"/>
    </row>
    <row r="275" spans="1:6" ht="13.5" thickTop="1"/>
    <row r="276" spans="1:6" ht="38.25">
      <c r="B276" s="33" t="s">
        <v>2143</v>
      </c>
      <c r="C276" s="44">
        <v>2118.6434550561794</v>
      </c>
      <c r="D276" s="34" t="s">
        <v>335</v>
      </c>
      <c r="E276" s="44">
        <f>IF(ISERROR(VLOOKUP(F276,'1-DC- donoteoverwrite'!A:H,8,FALSE)*C276),0,(VLOOKUP(F276,'1-DC- donoteoverwrite'!A:H,8,FALSE)*C276))</f>
        <v>2118.6434550561794</v>
      </c>
      <c r="F276" s="34" t="s">
        <v>53</v>
      </c>
    </row>
    <row r="277" spans="1:6" ht="38.25">
      <c r="B277" s="33" t="s">
        <v>2144</v>
      </c>
      <c r="C277" s="44">
        <v>4238.5339044943812</v>
      </c>
      <c r="D277" s="34" t="s">
        <v>336</v>
      </c>
      <c r="E277" s="44">
        <f>IF(ISERROR(VLOOKUP(F277,'1-DC- donoteoverwrite'!A:H,8,FALSE)*C277),0,(VLOOKUP(F277,'1-DC- donoteoverwrite'!A:H,8,FALSE)*C277))</f>
        <v>4238.5339044943812</v>
      </c>
      <c r="F277" s="34" t="s">
        <v>53</v>
      </c>
    </row>
    <row r="278" spans="1:6" ht="39" customHeight="1">
      <c r="B278" s="33" t="s">
        <v>2145</v>
      </c>
      <c r="C278" s="44">
        <v>4238.5339044943812</v>
      </c>
      <c r="D278" s="34" t="s">
        <v>337</v>
      </c>
      <c r="E278" s="44">
        <f>IF(ISERROR(VLOOKUP(F278,'1-DC- donoteoverwrite'!A:H,8,FALSE)*C278),0,(VLOOKUP(F278,'1-DC- donoteoverwrite'!A:H,8,FALSE)*C278))</f>
        <v>4238.5339044943812</v>
      </c>
      <c r="F278" s="34" t="s">
        <v>53</v>
      </c>
    </row>
    <row r="279" spans="1:6" ht="38.25" customHeight="1">
      <c r="B279" s="33" t="s">
        <v>2146</v>
      </c>
      <c r="C279" s="44">
        <v>2118.6434550561794</v>
      </c>
      <c r="D279" s="34" t="s">
        <v>338</v>
      </c>
      <c r="E279" s="44">
        <f>IF(ISERROR(VLOOKUP(F279,'1-DC- donoteoverwrite'!A:H,8,FALSE)*C279),0,(VLOOKUP(F279,'1-DC- donoteoverwrite'!A:H,8,FALSE)*C279))</f>
        <v>2118.6434550561794</v>
      </c>
      <c r="F279" s="34" t="s">
        <v>53</v>
      </c>
    </row>
    <row r="280" spans="1:6" ht="25.5">
      <c r="B280" s="33" t="s">
        <v>291</v>
      </c>
      <c r="C280" s="44">
        <v>266.85679775280892</v>
      </c>
      <c r="D280" s="34" t="s">
        <v>292</v>
      </c>
      <c r="E280" s="44">
        <f>IF(ISERROR(VLOOKUP(F280,'1-DC- donoteoverwrite'!A:H,8,FALSE)*C280),0,(VLOOKUP(F280,'1-DC- donoteoverwrite'!A:H,8,FALSE)*C280))</f>
        <v>266.85679775280892</v>
      </c>
      <c r="F280" s="34" t="s">
        <v>59</v>
      </c>
    </row>
    <row r="281" spans="1:6" ht="28.5" customHeight="1">
      <c r="B281" s="33" t="s">
        <v>293</v>
      </c>
      <c r="C281" s="44">
        <v>266.85679775280892</v>
      </c>
      <c r="D281" s="34" t="s">
        <v>294</v>
      </c>
      <c r="E281" s="44">
        <f>IF(ISERROR(VLOOKUP(F281,'1-DC- donoteoverwrite'!A:H,8,FALSE)*C281),0,(VLOOKUP(F281,'1-DC- donoteoverwrite'!A:H,8,FALSE)*C281))</f>
        <v>266.85679775280892</v>
      </c>
      <c r="F281" s="34" t="s">
        <v>59</v>
      </c>
    </row>
    <row r="282" spans="1:6" ht="25.5">
      <c r="B282" s="33" t="s">
        <v>295</v>
      </c>
      <c r="C282" s="44">
        <v>266.85679775280892</v>
      </c>
      <c r="D282" s="34" t="s">
        <v>296</v>
      </c>
      <c r="E282" s="44">
        <f>IF(ISERROR(VLOOKUP(F282,'1-DC- donoteoverwrite'!A:H,8,FALSE)*C282),0,(VLOOKUP(F282,'1-DC- donoteoverwrite'!A:H,8,FALSE)*C282))</f>
        <v>266.85679775280892</v>
      </c>
      <c r="F282" s="34" t="s">
        <v>59</v>
      </c>
    </row>
    <row r="283" spans="1:6" ht="13.5" thickBot="1"/>
    <row r="284" spans="1:6" s="31" customFormat="1" ht="22.5" thickTop="1" thickBot="1">
      <c r="A284" s="39" t="s">
        <v>383</v>
      </c>
      <c r="B284" s="39"/>
      <c r="C284" s="42"/>
      <c r="D284" s="39"/>
      <c r="E284" s="42"/>
      <c r="F284" s="39"/>
    </row>
    <row r="285" spans="1:6" ht="13.5" thickTop="1">
      <c r="B285" s="32" t="s">
        <v>0</v>
      </c>
      <c r="C285" s="43" t="s">
        <v>4638</v>
      </c>
      <c r="D285" s="32" t="s">
        <v>239</v>
      </c>
      <c r="E285" s="43"/>
      <c r="F285" s="32" t="s">
        <v>4092</v>
      </c>
    </row>
    <row r="286" spans="1:6" ht="28.5" customHeight="1" thickBot="1"/>
    <row r="287" spans="1:6" ht="20.25" thickTop="1" thickBot="1">
      <c r="A287" s="37" t="s">
        <v>2147</v>
      </c>
      <c r="B287" s="37"/>
      <c r="C287" s="45"/>
      <c r="D287" s="37"/>
      <c r="E287" s="45"/>
      <c r="F287" s="37"/>
    </row>
    <row r="288" spans="1:6" ht="13.5" thickTop="1"/>
    <row r="289" spans="1:6" ht="25.5">
      <c r="B289" s="33" t="s">
        <v>384</v>
      </c>
      <c r="C289" s="44">
        <v>703.64044943820227</v>
      </c>
      <c r="D289" s="34" t="s">
        <v>385</v>
      </c>
      <c r="E289" s="44">
        <f>IF(ISERROR(VLOOKUP(F289,'1-DC- donoteoverwrite'!A:H,8,FALSE)*C289),0,(VLOOKUP(F289,'1-DC- donoteoverwrite'!A:H,8,FALSE)*C289))</f>
        <v>703.64044943820227</v>
      </c>
      <c r="F289" s="34" t="s">
        <v>61</v>
      </c>
    </row>
    <row r="290" spans="1:6" ht="25.5">
      <c r="B290" s="33" t="s">
        <v>386</v>
      </c>
      <c r="C290" s="44">
        <v>1398.4853932584269</v>
      </c>
      <c r="D290" s="34" t="s">
        <v>387</v>
      </c>
      <c r="E290" s="44">
        <f>IF(ISERROR(VLOOKUP(F290,'1-DC- donoteoverwrite'!A:H,8,FALSE)*C290),0,(VLOOKUP(F290,'1-DC- donoteoverwrite'!A:H,8,FALSE)*C290))</f>
        <v>1398.4853932584269</v>
      </c>
      <c r="F290" s="34" t="s">
        <v>61</v>
      </c>
    </row>
    <row r="291" spans="1:6" ht="13.5" thickBot="1"/>
    <row r="292" spans="1:6" ht="20.25" thickTop="1" thickBot="1">
      <c r="A292" s="37" t="s">
        <v>2105</v>
      </c>
      <c r="B292" s="37"/>
      <c r="C292" s="45"/>
      <c r="D292" s="37"/>
      <c r="E292" s="45"/>
      <c r="F292" s="37"/>
    </row>
    <row r="293" spans="1:6" ht="14.25" thickTop="1" thickBot="1"/>
    <row r="294" spans="1:6" ht="20.25" thickTop="1" thickBot="1">
      <c r="A294" s="37" t="s">
        <v>2106</v>
      </c>
      <c r="B294" s="37"/>
      <c r="C294" s="45"/>
      <c r="D294" s="37"/>
      <c r="E294" s="45"/>
      <c r="F294" s="37"/>
    </row>
    <row r="295" spans="1:6" ht="13.5" thickTop="1"/>
    <row r="296" spans="1:6" ht="25.5">
      <c r="B296" s="33" t="s">
        <v>388</v>
      </c>
      <c r="C296" s="44">
        <v>1022.5353932584269</v>
      </c>
      <c r="D296" s="34" t="s">
        <v>389</v>
      </c>
      <c r="E296" s="44">
        <f>IF(ISERROR(VLOOKUP(F296,'1-DC- donoteoverwrite'!A:H,8,FALSE)*C296),0,(VLOOKUP(F296,'1-DC- donoteoverwrite'!A:H,8,FALSE)*C296))</f>
        <v>1022.5353932584269</v>
      </c>
      <c r="F296" s="34" t="s">
        <v>94</v>
      </c>
    </row>
    <row r="297" spans="1:6">
      <c r="B297" s="33" t="s">
        <v>390</v>
      </c>
      <c r="C297" s="44">
        <v>1490.1582865168537</v>
      </c>
      <c r="D297" s="34" t="s">
        <v>391</v>
      </c>
      <c r="E297" s="44">
        <f>IF(ISERROR(VLOOKUP(F297,'1-DC- donoteoverwrite'!A:H,8,FALSE)*C297),0,(VLOOKUP(F297,'1-DC- donoteoverwrite'!A:H,8,FALSE)*C297))</f>
        <v>1490.1582865168537</v>
      </c>
      <c r="F297" s="34" t="s">
        <v>94</v>
      </c>
    </row>
    <row r="298" spans="1:6" ht="13.5" thickBot="1"/>
    <row r="299" spans="1:6" ht="20.25" thickTop="1" thickBot="1">
      <c r="A299" s="37" t="s">
        <v>2107</v>
      </c>
      <c r="B299" s="37"/>
      <c r="C299" s="45"/>
      <c r="D299" s="37"/>
      <c r="E299" s="45"/>
      <c r="F299" s="37"/>
    </row>
    <row r="300" spans="1:6" ht="13.5" thickTop="1"/>
    <row r="301" spans="1:6">
      <c r="B301" s="33" t="s">
        <v>392</v>
      </c>
      <c r="C301" s="44">
        <v>1240.7594101123593</v>
      </c>
      <c r="D301" s="34" t="s">
        <v>393</v>
      </c>
      <c r="E301" s="44">
        <f>IF(ISERROR(VLOOKUP(F301,'1-DC- donoteoverwrite'!A:H,8,FALSE)*C301),0,(VLOOKUP(F301,'1-DC- donoteoverwrite'!A:H,8,FALSE)*C301))</f>
        <v>1240.7594101123593</v>
      </c>
      <c r="F301" s="34" t="s">
        <v>2108</v>
      </c>
    </row>
    <row r="302" spans="1:6" ht="13.5" thickBot="1">
      <c r="B302" s="33" t="s">
        <v>394</v>
      </c>
      <c r="C302" s="44">
        <v>3161.1307584269657</v>
      </c>
      <c r="D302" s="34" t="s">
        <v>395</v>
      </c>
      <c r="E302" s="44">
        <f>IF(ISERROR(VLOOKUP(F302,'1-DC- donoteoverwrite'!A:H,8,FALSE)*C302),0,(VLOOKUP(F302,'1-DC- donoteoverwrite'!A:H,8,FALSE)*C302))</f>
        <v>3161.1307584269657</v>
      </c>
      <c r="F302" s="34" t="s">
        <v>2108</v>
      </c>
    </row>
    <row r="303" spans="1:6" ht="20.25" thickTop="1" thickBot="1">
      <c r="A303" s="37" t="s">
        <v>2109</v>
      </c>
      <c r="B303" s="37"/>
      <c r="C303" s="45"/>
      <c r="D303" s="37"/>
      <c r="E303" s="45"/>
      <c r="F303" s="37"/>
    </row>
    <row r="304" spans="1:6" ht="13.5" thickTop="1"/>
    <row r="305" spans="1:6" ht="25.5">
      <c r="B305" s="33" t="s">
        <v>4111</v>
      </c>
      <c r="C305" s="44">
        <v>1589.0932584269663</v>
      </c>
      <c r="D305" s="34" t="s">
        <v>82</v>
      </c>
      <c r="E305" s="44">
        <f>IF(ISERROR(VLOOKUP(F305,'1-DC- donoteoverwrite'!A:H,8,FALSE)*C305),0,(VLOOKUP(F305,'1-DC- donoteoverwrite'!A:H,8,FALSE)*C305))</f>
        <v>1589.0932584269663</v>
      </c>
      <c r="F305" s="34" t="s">
        <v>63</v>
      </c>
    </row>
    <row r="306" spans="1:6" ht="25.5">
      <c r="B306" s="33" t="s">
        <v>4112</v>
      </c>
      <c r="C306" s="44">
        <v>4459.3213483146073</v>
      </c>
      <c r="D306" s="34" t="s">
        <v>83</v>
      </c>
      <c r="E306" s="44">
        <f>IF(ISERROR(VLOOKUP(F306,'1-DC- donoteoverwrite'!A:H,8,FALSE)*C306),0,(VLOOKUP(F306,'1-DC- donoteoverwrite'!A:H,8,FALSE)*C306))</f>
        <v>4459.3213483146073</v>
      </c>
      <c r="F306" s="34" t="s">
        <v>60</v>
      </c>
    </row>
    <row r="307" spans="1:6" ht="13.5" thickBot="1"/>
    <row r="308" spans="1:6" ht="22.5" thickTop="1" thickBot="1">
      <c r="A308" s="39" t="s">
        <v>396</v>
      </c>
      <c r="B308" s="39"/>
      <c r="C308" s="42"/>
      <c r="D308" s="39"/>
      <c r="E308" s="42"/>
      <c r="F308" s="39"/>
    </row>
    <row r="309" spans="1:6" ht="13.5" thickTop="1">
      <c r="B309" s="32" t="s">
        <v>0</v>
      </c>
      <c r="C309" s="43" t="s">
        <v>4638</v>
      </c>
      <c r="D309" s="32" t="s">
        <v>239</v>
      </c>
      <c r="E309" s="43"/>
      <c r="F309" s="32" t="s">
        <v>4092</v>
      </c>
    </row>
    <row r="310" spans="1:6" ht="13.5" thickBot="1"/>
    <row r="311" spans="1:6" ht="20.25" thickTop="1" thickBot="1">
      <c r="A311" s="37" t="s">
        <v>2166</v>
      </c>
      <c r="B311" s="37"/>
      <c r="C311" s="45"/>
      <c r="D311" s="37"/>
      <c r="E311" s="45"/>
      <c r="F311" s="37"/>
    </row>
    <row r="312" spans="1:6" ht="13.5" thickTop="1"/>
    <row r="313" spans="1:6" ht="51">
      <c r="B313" s="33" t="s">
        <v>2123</v>
      </c>
      <c r="C313" s="44">
        <v>1058.6982303370785</v>
      </c>
      <c r="D313" s="34" t="s">
        <v>397</v>
      </c>
      <c r="E313" s="44">
        <f>IF(ISERROR(VLOOKUP(F313,'1-DC- donoteoverwrite'!A:H,8,FALSE)*C313),0,(VLOOKUP(F313,'1-DC- donoteoverwrite'!A:H,8,FALSE)*C313))</f>
        <v>1058.6982303370785</v>
      </c>
      <c r="F313" s="34" t="s">
        <v>59</v>
      </c>
    </row>
    <row r="314" spans="1:6" ht="38.25">
      <c r="B314" s="33" t="s">
        <v>309</v>
      </c>
      <c r="C314" s="44">
        <v>351.65241573033705</v>
      </c>
      <c r="D314" s="34" t="s">
        <v>310</v>
      </c>
      <c r="E314" s="44">
        <f>IF(ISERROR(VLOOKUP(F314,'1-DC- donoteoverwrite'!A:H,8,FALSE)*C314),0,(VLOOKUP(F314,'1-DC- donoteoverwrite'!A:H,8,FALSE)*C314))</f>
        <v>351.65241573033705</v>
      </c>
      <c r="F314" s="34" t="s">
        <v>59</v>
      </c>
    </row>
    <row r="315" spans="1:6" ht="51">
      <c r="B315" s="33" t="s">
        <v>398</v>
      </c>
      <c r="C315" s="44">
        <v>13092.194016853931</v>
      </c>
      <c r="D315" s="34" t="s">
        <v>399</v>
      </c>
      <c r="E315" s="44">
        <f>IF(ISERROR(VLOOKUP(F315,'1-DC- donoteoverwrite'!A:H,8,FALSE)*C315),0,(VLOOKUP(F315,'1-DC- donoteoverwrite'!A:H,8,FALSE)*C315))</f>
        <v>13092.194016853931</v>
      </c>
      <c r="F315" s="34" t="s">
        <v>53</v>
      </c>
    </row>
    <row r="316" spans="1:6" ht="51">
      <c r="B316" s="33" t="s">
        <v>2167</v>
      </c>
      <c r="C316" s="44">
        <v>18329.570421348311</v>
      </c>
      <c r="D316" s="34" t="s">
        <v>2168</v>
      </c>
      <c r="E316" s="44">
        <f>IF(ISERROR(VLOOKUP(F316,'1-DC- donoteoverwrite'!A:H,8,FALSE)*C316),0,(VLOOKUP(F316,'1-DC- donoteoverwrite'!A:H,8,FALSE)*C316))</f>
        <v>18329.570421348311</v>
      </c>
      <c r="F316" s="34" t="s">
        <v>53</v>
      </c>
    </row>
    <row r="317" spans="1:6" ht="51">
      <c r="B317" s="33" t="s">
        <v>2169</v>
      </c>
      <c r="C317" s="44">
        <v>18329.570421348311</v>
      </c>
      <c r="D317" s="34" t="s">
        <v>2170</v>
      </c>
      <c r="E317" s="44">
        <f>IF(ISERROR(VLOOKUP(F317,'1-DC- donoteoverwrite'!A:H,8,FALSE)*C317),0,(VLOOKUP(F317,'1-DC- donoteoverwrite'!A:H,8,FALSE)*C317))</f>
        <v>18329.570421348311</v>
      </c>
      <c r="F317" s="34" t="s">
        <v>53</v>
      </c>
    </row>
    <row r="318" spans="1:6" ht="51">
      <c r="B318" s="33" t="s">
        <v>2171</v>
      </c>
      <c r="C318" s="44">
        <v>26684.432780898875</v>
      </c>
      <c r="D318" s="34" t="s">
        <v>2172</v>
      </c>
      <c r="E318" s="44">
        <f>IF(ISERROR(VLOOKUP(F318,'1-DC- donoteoverwrite'!A:H,8,FALSE)*C318),0,(VLOOKUP(F318,'1-DC- donoteoverwrite'!A:H,8,FALSE)*C318))</f>
        <v>26684.432780898875</v>
      </c>
      <c r="F318" s="34" t="s">
        <v>53</v>
      </c>
    </row>
    <row r="319" spans="1:6" ht="51">
      <c r="B319" s="33" t="s">
        <v>2173</v>
      </c>
      <c r="C319" s="44">
        <v>26684.432780898875</v>
      </c>
      <c r="D319" s="34" t="s">
        <v>2174</v>
      </c>
      <c r="E319" s="44">
        <f>IF(ISERROR(VLOOKUP(F319,'1-DC- donoteoverwrite'!A:H,8,FALSE)*C319),0,(VLOOKUP(F319,'1-DC- donoteoverwrite'!A:H,8,FALSE)*C319))</f>
        <v>26684.432780898875</v>
      </c>
      <c r="F319" s="34" t="s">
        <v>53</v>
      </c>
    </row>
    <row r="320" spans="1:6" ht="13.5" thickBot="1"/>
    <row r="321" spans="1:6" ht="22.5" thickTop="1" thickBot="1">
      <c r="A321" s="39" t="s">
        <v>400</v>
      </c>
      <c r="B321" s="39"/>
      <c r="C321" s="42"/>
      <c r="D321" s="39"/>
      <c r="E321" s="42"/>
      <c r="F321" s="39"/>
    </row>
    <row r="322" spans="1:6" ht="13.5" thickTop="1">
      <c r="B322" s="32" t="s">
        <v>0</v>
      </c>
      <c r="C322" s="43" t="s">
        <v>4638</v>
      </c>
      <c r="D322" s="32" t="s">
        <v>239</v>
      </c>
      <c r="E322" s="43"/>
      <c r="F322" s="32" t="s">
        <v>4092</v>
      </c>
    </row>
    <row r="323" spans="1:6" ht="13.5" thickBot="1"/>
    <row r="324" spans="1:6" ht="20.25" thickTop="1" thickBot="1">
      <c r="A324" s="37" t="s">
        <v>2105</v>
      </c>
      <c r="B324" s="37"/>
      <c r="C324" s="45"/>
      <c r="D324" s="37"/>
      <c r="E324" s="45"/>
      <c r="F324" s="37"/>
    </row>
    <row r="325" spans="1:6" ht="14.25" thickTop="1" thickBot="1"/>
    <row r="326" spans="1:6" ht="20.25" thickTop="1" thickBot="1">
      <c r="A326" s="37" t="s">
        <v>2106</v>
      </c>
      <c r="B326" s="37"/>
      <c r="C326" s="45"/>
      <c r="D326" s="37"/>
      <c r="E326" s="45"/>
      <c r="F326" s="37"/>
    </row>
    <row r="327" spans="1:6" ht="13.5" thickTop="1"/>
    <row r="328" spans="1:6" ht="25.5">
      <c r="B328" s="33" t="s">
        <v>99</v>
      </c>
      <c r="C328" s="44">
        <v>1864.2566011235951</v>
      </c>
      <c r="D328" s="34" t="s">
        <v>100</v>
      </c>
      <c r="E328" s="44">
        <f>IF(ISERROR(VLOOKUP(F328,'1-DC- donoteoverwrite'!A:H,8,FALSE)*C328),0,(VLOOKUP(F328,'1-DC- donoteoverwrite'!A:H,8,FALSE)*C328))</f>
        <v>1864.2566011235951</v>
      </c>
      <c r="F328" s="34" t="s">
        <v>94</v>
      </c>
    </row>
    <row r="329" spans="1:6" ht="25.5">
      <c r="B329" s="33" t="s">
        <v>401</v>
      </c>
      <c r="C329" s="44">
        <v>1864.2566011235951</v>
      </c>
      <c r="D329" s="34" t="s">
        <v>402</v>
      </c>
      <c r="E329" s="44">
        <f>IF(ISERROR(VLOOKUP(F329,'1-DC- donoteoverwrite'!A:H,8,FALSE)*C329),0,(VLOOKUP(F329,'1-DC- donoteoverwrite'!A:H,8,FALSE)*C329))</f>
        <v>1864.2566011235951</v>
      </c>
      <c r="F329" s="34" t="s">
        <v>94</v>
      </c>
    </row>
    <row r="330" spans="1:6" ht="25.5">
      <c r="B330" s="33" t="s">
        <v>138</v>
      </c>
      <c r="C330" s="44">
        <v>2487.7537921348312</v>
      </c>
      <c r="D330" s="34" t="s">
        <v>139</v>
      </c>
      <c r="E330" s="44">
        <f>IF(ISERROR(VLOOKUP(F330,'1-DC- donoteoverwrite'!A:H,8,FALSE)*C330),0,(VLOOKUP(F330,'1-DC- donoteoverwrite'!A:H,8,FALSE)*C330))</f>
        <v>2487.7537921348312</v>
      </c>
      <c r="F330" s="34" t="s">
        <v>94</v>
      </c>
    </row>
    <row r="331" spans="1:6" ht="13.5" thickBot="1"/>
    <row r="332" spans="1:6" ht="20.25" thickTop="1" thickBot="1">
      <c r="A332" s="37" t="s">
        <v>2107</v>
      </c>
      <c r="B332" s="37"/>
      <c r="C332" s="45"/>
      <c r="D332" s="37"/>
      <c r="E332" s="45"/>
      <c r="F332" s="37"/>
    </row>
    <row r="333" spans="1:6" ht="13.5" thickTop="1"/>
    <row r="334" spans="1:6" ht="25.5">
      <c r="B334" s="33" t="s">
        <v>2175</v>
      </c>
      <c r="C334" s="44">
        <v>1864.2566011235951</v>
      </c>
      <c r="D334" s="34" t="s">
        <v>403</v>
      </c>
      <c r="E334" s="44">
        <f>IF(ISERROR(VLOOKUP(F334,'1-DC- donoteoverwrite'!A:H,8,FALSE)*C334),0,(VLOOKUP(F334,'1-DC- donoteoverwrite'!A:H,8,FALSE)*C334))</f>
        <v>1864.2566011235951</v>
      </c>
      <c r="F334" s="34" t="s">
        <v>2108</v>
      </c>
    </row>
    <row r="335" spans="1:6" ht="25.5">
      <c r="B335" s="33" t="s">
        <v>2176</v>
      </c>
      <c r="C335" s="44">
        <v>4751.0485955056165</v>
      </c>
      <c r="D335" s="34" t="s">
        <v>404</v>
      </c>
      <c r="E335" s="44">
        <f>IF(ISERROR(VLOOKUP(F335,'1-DC- donoteoverwrite'!A:H,8,FALSE)*C335),0,(VLOOKUP(F335,'1-DC- donoteoverwrite'!A:H,8,FALSE)*C335))</f>
        <v>4751.0485955056165</v>
      </c>
      <c r="F335" s="34" t="s">
        <v>2108</v>
      </c>
    </row>
    <row r="336" spans="1:6">
      <c r="B336" s="33" t="s">
        <v>405</v>
      </c>
      <c r="C336" s="44">
        <v>1240.7594101123593</v>
      </c>
      <c r="D336" s="34" t="s">
        <v>406</v>
      </c>
      <c r="E336" s="44">
        <f>IF(ISERROR(VLOOKUP(F336,'1-DC- donoteoverwrite'!A:H,8,FALSE)*C336),0,(VLOOKUP(F336,'1-DC- donoteoverwrite'!A:H,8,FALSE)*C336))</f>
        <v>1240.7594101123593</v>
      </c>
      <c r="F336" s="34" t="s">
        <v>2108</v>
      </c>
    </row>
    <row r="337" spans="1:6">
      <c r="B337" s="33" t="s">
        <v>407</v>
      </c>
      <c r="C337" s="44">
        <v>3161.1307584269657</v>
      </c>
      <c r="D337" s="34" t="s">
        <v>408</v>
      </c>
      <c r="E337" s="44">
        <f>IF(ISERROR(VLOOKUP(F337,'1-DC- donoteoverwrite'!A:H,8,FALSE)*C337),0,(VLOOKUP(F337,'1-DC- donoteoverwrite'!A:H,8,FALSE)*C337))</f>
        <v>3161.1307584269657</v>
      </c>
      <c r="F337" s="34" t="s">
        <v>2108</v>
      </c>
    </row>
    <row r="338" spans="1:6" ht="13.5" thickBot="1"/>
    <row r="339" spans="1:6" ht="20.25" thickTop="1" thickBot="1">
      <c r="A339" s="37" t="s">
        <v>2109</v>
      </c>
      <c r="B339" s="37"/>
      <c r="C339" s="45"/>
      <c r="D339" s="37"/>
      <c r="E339" s="45"/>
      <c r="F339" s="37"/>
    </row>
    <row r="340" spans="1:6" ht="14.25" thickTop="1" thickBot="1"/>
    <row r="341" spans="1:6" ht="20.25" thickTop="1" thickBot="1">
      <c r="A341" s="37" t="s">
        <v>4094</v>
      </c>
      <c r="B341" s="37"/>
      <c r="C341" s="45"/>
      <c r="D341" s="37"/>
      <c r="E341" s="45"/>
      <c r="F341" s="37"/>
    </row>
    <row r="342" spans="1:6" ht="13.5" thickTop="1"/>
    <row r="343" spans="1:6" ht="25.5">
      <c r="B343" s="33" t="s">
        <v>4113</v>
      </c>
      <c r="C343" s="44">
        <v>2387.6325842696629</v>
      </c>
      <c r="D343" s="34" t="s">
        <v>101</v>
      </c>
      <c r="E343" s="44">
        <f>IF(ISERROR(VLOOKUP(F343,'1-DC- donoteoverwrite'!A:H,8,FALSE)*C343),0,(VLOOKUP(F343,'1-DC- donoteoverwrite'!A:H,8,FALSE)*C343))</f>
        <v>2387.6325842696629</v>
      </c>
      <c r="F343" s="34" t="s">
        <v>63</v>
      </c>
    </row>
    <row r="344" spans="1:6" ht="25.5">
      <c r="B344" s="33" t="s">
        <v>4114</v>
      </c>
      <c r="C344" s="44">
        <v>6702.1752808988767</v>
      </c>
      <c r="D344" s="34" t="s">
        <v>102</v>
      </c>
      <c r="E344" s="44">
        <f>IF(ISERROR(VLOOKUP(F344,'1-DC- donoteoverwrite'!A:H,8,FALSE)*C344),0,(VLOOKUP(F344,'1-DC- donoteoverwrite'!A:H,8,FALSE)*C344))</f>
        <v>6702.1752808988767</v>
      </c>
      <c r="F344" s="34" t="s">
        <v>60</v>
      </c>
    </row>
    <row r="345" spans="1:6" ht="25.5">
      <c r="B345" s="33" t="s">
        <v>4115</v>
      </c>
      <c r="C345" s="44">
        <v>1589.0932584269663</v>
      </c>
      <c r="D345" s="34" t="s">
        <v>103</v>
      </c>
      <c r="E345" s="44">
        <f>IF(ISERROR(VLOOKUP(F345,'1-DC- donoteoverwrite'!A:H,8,FALSE)*C345),0,(VLOOKUP(F345,'1-DC- donoteoverwrite'!A:H,8,FALSE)*C345))</f>
        <v>1589.0932584269663</v>
      </c>
      <c r="F345" s="34" t="s">
        <v>63</v>
      </c>
    </row>
    <row r="346" spans="1:6" ht="25.5">
      <c r="B346" s="33" t="s">
        <v>4116</v>
      </c>
      <c r="C346" s="44">
        <v>4459.3213483146073</v>
      </c>
      <c r="D346" s="34" t="s">
        <v>104</v>
      </c>
      <c r="E346" s="44">
        <f>IF(ISERROR(VLOOKUP(F346,'1-DC- donoteoverwrite'!A:H,8,FALSE)*C346),0,(VLOOKUP(F346,'1-DC- donoteoverwrite'!A:H,8,FALSE)*C346))</f>
        <v>4459.3213483146073</v>
      </c>
      <c r="F346" s="34" t="s">
        <v>60</v>
      </c>
    </row>
    <row r="347" spans="1:6" ht="13.5" thickBot="1"/>
    <row r="348" spans="1:6" ht="22.5" thickTop="1" thickBot="1">
      <c r="A348" s="39" t="s">
        <v>409</v>
      </c>
      <c r="B348" s="39"/>
      <c r="C348" s="42"/>
      <c r="D348" s="39"/>
      <c r="E348" s="42"/>
      <c r="F348" s="39"/>
    </row>
    <row r="349" spans="1:6" ht="28.5" customHeight="1" thickTop="1">
      <c r="B349" s="32" t="s">
        <v>0</v>
      </c>
      <c r="C349" s="43" t="s">
        <v>4638</v>
      </c>
      <c r="D349" s="32" t="s">
        <v>239</v>
      </c>
      <c r="E349" s="43"/>
      <c r="F349" s="32" t="s">
        <v>4092</v>
      </c>
    </row>
    <row r="350" spans="1:6" ht="13.5" thickBot="1"/>
    <row r="351" spans="1:6" ht="20.25" thickTop="1" thickBot="1">
      <c r="A351" s="37" t="s">
        <v>2177</v>
      </c>
      <c r="B351" s="37"/>
      <c r="C351" s="45"/>
      <c r="D351" s="37"/>
      <c r="E351" s="45"/>
      <c r="F351" s="37"/>
    </row>
    <row r="352" spans="1:6" ht="13.5" thickTop="1"/>
    <row r="353" spans="1:6" ht="38.25">
      <c r="B353" s="33" t="s">
        <v>410</v>
      </c>
      <c r="C353" s="44">
        <v>6233.7249157303368</v>
      </c>
      <c r="D353" s="34" t="s">
        <v>411</v>
      </c>
      <c r="E353" s="44">
        <f>IF(ISERROR(VLOOKUP(F353,'1-DC- donoteoverwrite'!A:H,8,FALSE)*C353),0,(VLOOKUP(F353,'1-DC- donoteoverwrite'!A:H,8,FALSE)*C353))</f>
        <v>6233.7249157303368</v>
      </c>
      <c r="F353" s="34" t="s">
        <v>56</v>
      </c>
    </row>
    <row r="354" spans="1:6" ht="28.5" customHeight="1">
      <c r="B354" s="33" t="s">
        <v>412</v>
      </c>
      <c r="C354" s="44">
        <v>7480.7192977528084</v>
      </c>
      <c r="D354" s="34" t="s">
        <v>413</v>
      </c>
      <c r="E354" s="44">
        <f>IF(ISERROR(VLOOKUP(F354,'1-DC- donoteoverwrite'!A:H,8,FALSE)*C354),0,(VLOOKUP(F354,'1-DC- donoteoverwrite'!A:H,8,FALSE)*C354))</f>
        <v>7480.7192977528084</v>
      </c>
      <c r="F354" s="34" t="s">
        <v>56</v>
      </c>
    </row>
    <row r="355" spans="1:6" ht="13.5" thickBot="1"/>
    <row r="356" spans="1:6" ht="20.25" thickTop="1" thickBot="1">
      <c r="A356" s="37" t="s">
        <v>2178</v>
      </c>
      <c r="B356" s="37"/>
      <c r="C356" s="45"/>
      <c r="D356" s="37"/>
      <c r="E356" s="45"/>
      <c r="F356" s="37"/>
    </row>
    <row r="357" spans="1:6" ht="13.5" thickTop="1"/>
    <row r="358" spans="1:6" ht="51">
      <c r="B358" s="33" t="s">
        <v>329</v>
      </c>
      <c r="C358" s="44">
        <v>1420.3266011235953</v>
      </c>
      <c r="D358" s="34" t="s">
        <v>330</v>
      </c>
      <c r="E358" s="44">
        <f>IF(ISERROR(VLOOKUP(F358,'1-DC- donoteoverwrite'!A:H,8,FALSE)*C358),0,(VLOOKUP(F358,'1-DC- donoteoverwrite'!A:H,8,FALSE)*C358))</f>
        <v>1420.3266011235953</v>
      </c>
      <c r="F358" s="34" t="s">
        <v>59</v>
      </c>
    </row>
    <row r="359" spans="1:6" ht="51">
      <c r="B359" s="33" t="s">
        <v>331</v>
      </c>
      <c r="C359" s="44">
        <v>268.10379213483139</v>
      </c>
      <c r="D359" s="34" t="s">
        <v>332</v>
      </c>
      <c r="E359" s="44">
        <f>IF(ISERROR(VLOOKUP(F359,'1-DC- donoteoverwrite'!A:H,8,FALSE)*C359),0,(VLOOKUP(F359,'1-DC- donoteoverwrite'!A:H,8,FALSE)*C359))</f>
        <v>268.10379213483139</v>
      </c>
      <c r="F359" s="34" t="s">
        <v>59</v>
      </c>
    </row>
    <row r="360" spans="1:6" ht="51">
      <c r="B360" s="33" t="s">
        <v>277</v>
      </c>
      <c r="C360" s="44">
        <v>244.41089887640445</v>
      </c>
      <c r="D360" s="34" t="s">
        <v>278</v>
      </c>
      <c r="E360" s="44">
        <f>IF(ISERROR(VLOOKUP(F360,'1-DC- donoteoverwrite'!A:H,8,FALSE)*C360),0,(VLOOKUP(F360,'1-DC- donoteoverwrite'!A:H,8,FALSE)*C360))</f>
        <v>244.41089887640445</v>
      </c>
      <c r="F360" s="34" t="s">
        <v>59</v>
      </c>
    </row>
    <row r="361" spans="1:6" ht="51">
      <c r="B361" s="33" t="s">
        <v>279</v>
      </c>
      <c r="C361" s="44">
        <v>244.41089887640445</v>
      </c>
      <c r="D361" s="34" t="s">
        <v>280</v>
      </c>
      <c r="E361" s="44">
        <f>IF(ISERROR(VLOOKUP(F361,'1-DC- donoteoverwrite'!A:H,8,FALSE)*C361),0,(VLOOKUP(F361,'1-DC- donoteoverwrite'!A:H,8,FALSE)*C361))</f>
        <v>244.41089887640445</v>
      </c>
      <c r="F361" s="34" t="s">
        <v>59</v>
      </c>
    </row>
    <row r="362" spans="1:6">
      <c r="B362" s="33" t="s">
        <v>414</v>
      </c>
      <c r="C362" s="44">
        <v>56.114747191011226</v>
      </c>
      <c r="D362" s="34" t="s">
        <v>415</v>
      </c>
      <c r="E362" s="44">
        <f>IF(ISERROR(VLOOKUP(F362,'1-DC- donoteoverwrite'!A:H,8,FALSE)*C362),0,(VLOOKUP(F362,'1-DC- donoteoverwrite'!A:H,8,FALSE)*C362))</f>
        <v>56.114747191011226</v>
      </c>
      <c r="F362" s="34" t="s">
        <v>59</v>
      </c>
    </row>
    <row r="363" spans="1:6">
      <c r="B363" s="33" t="s">
        <v>54</v>
      </c>
      <c r="C363" s="44">
        <v>74.819662921348296</v>
      </c>
      <c r="D363" s="34" t="s">
        <v>416</v>
      </c>
      <c r="E363" s="44">
        <f>IF(ISERROR(VLOOKUP(F363,'1-DC- donoteoverwrite'!A:H,8,FALSE)*C363),0,(VLOOKUP(F363,'1-DC- donoteoverwrite'!A:H,8,FALSE)*C363))</f>
        <v>74.819662921348296</v>
      </c>
      <c r="F363" s="34" t="s">
        <v>59</v>
      </c>
    </row>
    <row r="364" spans="1:6" ht="51">
      <c r="B364" s="33" t="s">
        <v>2116</v>
      </c>
      <c r="C364" s="44">
        <v>2180.9931741573032</v>
      </c>
      <c r="D364" s="34" t="s">
        <v>2117</v>
      </c>
      <c r="E364" s="44">
        <f>IF(ISERROR(VLOOKUP(F364,'1-DC- donoteoverwrite'!A:H,8,FALSE)*C364),0,(VLOOKUP(F364,'1-DC- donoteoverwrite'!A:H,8,FALSE)*C364))</f>
        <v>2180.9931741573032</v>
      </c>
      <c r="F364" s="34" t="s">
        <v>59</v>
      </c>
    </row>
    <row r="365" spans="1:6" ht="13.5" thickBot="1"/>
    <row r="366" spans="1:6" ht="20.25" thickTop="1" thickBot="1">
      <c r="A366" s="37" t="s">
        <v>2179</v>
      </c>
      <c r="B366" s="37"/>
      <c r="C366" s="45"/>
      <c r="D366" s="37"/>
      <c r="E366" s="45"/>
      <c r="F366" s="37"/>
    </row>
    <row r="367" spans="1:6" ht="13.5" thickTop="1"/>
    <row r="368" spans="1:6" ht="25.5">
      <c r="B368" s="33" t="s">
        <v>417</v>
      </c>
      <c r="C368" s="44">
        <v>2057.5407303370785</v>
      </c>
      <c r="D368" s="34" t="s">
        <v>418</v>
      </c>
      <c r="E368" s="44">
        <f>IF(ISERROR(VLOOKUP(F368,'1-DC- donoteoverwrite'!A:H,8,FALSE)*C368),0,(VLOOKUP(F368,'1-DC- donoteoverwrite'!A:H,8,FALSE)*C368))</f>
        <v>2057.5407303370785</v>
      </c>
      <c r="F368" s="34" t="s">
        <v>59</v>
      </c>
    </row>
    <row r="369" spans="1:6" ht="39" customHeight="1">
      <c r="B369" s="33" t="s">
        <v>220</v>
      </c>
      <c r="C369" s="44">
        <v>1245.7473876404492</v>
      </c>
      <c r="D369" s="34" t="s">
        <v>221</v>
      </c>
      <c r="E369" s="44">
        <f>IF(ISERROR(VLOOKUP(F369,'1-DC- donoteoverwrite'!A:H,8,FALSE)*C369),0,(VLOOKUP(F369,'1-DC- donoteoverwrite'!A:H,8,FALSE)*C369))</f>
        <v>1245.7473876404492</v>
      </c>
      <c r="F369" s="34" t="s">
        <v>59</v>
      </c>
    </row>
    <row r="370" spans="1:6">
      <c r="B370" s="33" t="s">
        <v>227</v>
      </c>
      <c r="C370" s="44">
        <v>2742.1406460674152</v>
      </c>
      <c r="D370" s="34" t="s">
        <v>228</v>
      </c>
      <c r="E370" s="44">
        <f>IF(ISERROR(VLOOKUP(F370,'1-DC- donoteoverwrite'!A:H,8,FALSE)*C370),0,(VLOOKUP(F370,'1-DC- donoteoverwrite'!A:H,8,FALSE)*C370))</f>
        <v>2742.1406460674152</v>
      </c>
      <c r="F370" s="34" t="s">
        <v>59</v>
      </c>
    </row>
    <row r="371" spans="1:6" ht="13.5" thickBot="1"/>
    <row r="372" spans="1:6" ht="22.5" thickTop="1" thickBot="1">
      <c r="A372" s="39" t="s">
        <v>419</v>
      </c>
      <c r="B372" s="39"/>
      <c r="C372" s="42"/>
      <c r="D372" s="39"/>
      <c r="E372" s="42"/>
      <c r="F372" s="39"/>
    </row>
    <row r="373" spans="1:6" ht="13.5" thickTop="1">
      <c r="B373" s="32" t="s">
        <v>0</v>
      </c>
      <c r="C373" s="43" t="s">
        <v>4638</v>
      </c>
      <c r="D373" s="32" t="s">
        <v>239</v>
      </c>
      <c r="E373" s="43"/>
      <c r="F373" s="32" t="s">
        <v>4092</v>
      </c>
    </row>
    <row r="374" spans="1:6" ht="13.5" thickBot="1"/>
    <row r="375" spans="1:6" ht="20.25" thickTop="1" thickBot="1">
      <c r="A375" s="37" t="s">
        <v>2147</v>
      </c>
      <c r="B375" s="37"/>
      <c r="C375" s="45"/>
      <c r="D375" s="37"/>
      <c r="E375" s="45"/>
      <c r="F375" s="37"/>
    </row>
    <row r="376" spans="1:6" ht="13.5" thickTop="1"/>
    <row r="377" spans="1:6" ht="25.5">
      <c r="B377" s="33" t="s">
        <v>420</v>
      </c>
      <c r="C377" s="44">
        <v>457.3662921348315</v>
      </c>
      <c r="D377" s="34" t="s">
        <v>421</v>
      </c>
      <c r="E377" s="44">
        <f>IF(ISERROR(VLOOKUP(F377,'1-DC- donoteoverwrite'!A:H,8,FALSE)*C377),0,(VLOOKUP(F377,'1-DC- donoteoverwrite'!A:H,8,FALSE)*C377))</f>
        <v>457.3662921348315</v>
      </c>
      <c r="F377" s="34" t="s">
        <v>61</v>
      </c>
    </row>
    <row r="378" spans="1:6" ht="25.5">
      <c r="B378" s="33" t="s">
        <v>422</v>
      </c>
      <c r="C378" s="44">
        <v>914.73258426966299</v>
      </c>
      <c r="D378" s="34" t="s">
        <v>423</v>
      </c>
      <c r="E378" s="44">
        <f>IF(ISERROR(VLOOKUP(F378,'1-DC- donoteoverwrite'!A:H,8,FALSE)*C378),0,(VLOOKUP(F378,'1-DC- donoteoverwrite'!A:H,8,FALSE)*C378))</f>
        <v>914.73258426966299</v>
      </c>
      <c r="F378" s="34" t="s">
        <v>61</v>
      </c>
    </row>
    <row r="379" spans="1:6" ht="13.5" thickBot="1"/>
    <row r="380" spans="1:6" ht="20.25" thickTop="1" thickBot="1">
      <c r="A380" s="37" t="s">
        <v>2105</v>
      </c>
      <c r="B380" s="37"/>
      <c r="C380" s="45"/>
      <c r="D380" s="37"/>
      <c r="E380" s="45"/>
      <c r="F380" s="37"/>
    </row>
    <row r="381" spans="1:6" ht="14.25" thickTop="1" thickBot="1"/>
    <row r="382" spans="1:6" ht="20.25" thickTop="1" thickBot="1">
      <c r="A382" s="37" t="s">
        <v>2106</v>
      </c>
      <c r="B382" s="37"/>
      <c r="C382" s="45"/>
      <c r="D382" s="37"/>
      <c r="E382" s="45"/>
      <c r="F382" s="37"/>
    </row>
    <row r="383" spans="1:6" ht="13.5" thickTop="1"/>
    <row r="384" spans="1:6" ht="25.5">
      <c r="B384" s="33" t="s">
        <v>424</v>
      </c>
      <c r="C384" s="44">
        <v>1022.5353932584269</v>
      </c>
      <c r="D384" s="34" t="s">
        <v>425</v>
      </c>
      <c r="E384" s="44">
        <f>IF(ISERROR(VLOOKUP(F384,'1-DC- donoteoverwrite'!A:H,8,FALSE)*C384),0,(VLOOKUP(F384,'1-DC- donoteoverwrite'!A:H,8,FALSE)*C384))</f>
        <v>1022.5353932584269</v>
      </c>
      <c r="F384" s="34" t="s">
        <v>94</v>
      </c>
    </row>
    <row r="385" spans="1:6">
      <c r="B385" s="33" t="s">
        <v>426</v>
      </c>
      <c r="C385" s="44">
        <v>1490.1582865168537</v>
      </c>
      <c r="D385" s="34" t="s">
        <v>427</v>
      </c>
      <c r="E385" s="44">
        <f>IF(ISERROR(VLOOKUP(F385,'1-DC- donoteoverwrite'!A:H,8,FALSE)*C385),0,(VLOOKUP(F385,'1-DC- donoteoverwrite'!A:H,8,FALSE)*C385))</f>
        <v>1490.1582865168537</v>
      </c>
      <c r="F385" s="34" t="s">
        <v>94</v>
      </c>
    </row>
    <row r="386" spans="1:6" ht="13.5" thickBot="1"/>
    <row r="387" spans="1:6" ht="20.25" thickTop="1" thickBot="1">
      <c r="A387" s="37" t="s">
        <v>2107</v>
      </c>
      <c r="B387" s="37"/>
      <c r="C387" s="45"/>
      <c r="D387" s="37"/>
      <c r="E387" s="45"/>
      <c r="F387" s="37"/>
    </row>
    <row r="388" spans="1:6" ht="13.5" thickTop="1"/>
    <row r="389" spans="1:6">
      <c r="B389" s="33" t="s">
        <v>428</v>
      </c>
      <c r="C389" s="44">
        <v>810.54634831460658</v>
      </c>
      <c r="D389" s="34" t="s">
        <v>429</v>
      </c>
      <c r="E389" s="44">
        <f>IF(ISERROR(VLOOKUP(F389,'1-DC- donoteoverwrite'!A:H,8,FALSE)*C389),0,(VLOOKUP(F389,'1-DC- donoteoverwrite'!A:H,8,FALSE)*C389))</f>
        <v>810.54634831460658</v>
      </c>
      <c r="F389" s="34" t="s">
        <v>2108</v>
      </c>
    </row>
    <row r="390" spans="1:6">
      <c r="B390" s="33" t="s">
        <v>430</v>
      </c>
      <c r="C390" s="44">
        <v>2070.0106741573031</v>
      </c>
      <c r="D390" s="34" t="s">
        <v>431</v>
      </c>
      <c r="E390" s="44">
        <f>IF(ISERROR(VLOOKUP(F390,'1-DC- donoteoverwrite'!A:H,8,FALSE)*C390),0,(VLOOKUP(F390,'1-DC- donoteoverwrite'!A:H,8,FALSE)*C390))</f>
        <v>2070.0106741573031</v>
      </c>
      <c r="F390" s="34" t="s">
        <v>2108</v>
      </c>
    </row>
    <row r="391" spans="1:6" ht="13.5" thickBot="1"/>
    <row r="392" spans="1:6" ht="20.25" thickTop="1" thickBot="1">
      <c r="A392" s="37" t="s">
        <v>2109</v>
      </c>
      <c r="B392" s="37"/>
      <c r="C392" s="45"/>
      <c r="D392" s="37"/>
      <c r="E392" s="45"/>
      <c r="F392" s="37"/>
    </row>
    <row r="393" spans="1:6" ht="14.25" thickTop="1" thickBot="1"/>
    <row r="394" spans="1:6" ht="20.25" thickTop="1" thickBot="1">
      <c r="A394" s="37" t="s">
        <v>4094</v>
      </c>
      <c r="B394" s="37"/>
      <c r="C394" s="45"/>
      <c r="D394" s="37"/>
      <c r="E394" s="45"/>
      <c r="F394" s="37"/>
    </row>
    <row r="395" spans="1:6" ht="13.5" thickTop="1"/>
    <row r="396" spans="1:6" ht="25.5">
      <c r="B396" s="33" t="s">
        <v>4117</v>
      </c>
      <c r="C396" s="44">
        <v>1038.1011235955057</v>
      </c>
      <c r="D396" s="34" t="s">
        <v>97</v>
      </c>
      <c r="E396" s="44">
        <f>IF(ISERROR(VLOOKUP(F396,'1-DC- donoteoverwrite'!A:H,8,FALSE)*C396),0,(VLOOKUP(F396,'1-DC- donoteoverwrite'!A:H,8,FALSE)*C396))</f>
        <v>1038.1011235955057</v>
      </c>
      <c r="F396" s="34" t="s">
        <v>63</v>
      </c>
    </row>
    <row r="397" spans="1:6" ht="25.5">
      <c r="B397" s="33" t="s">
        <v>4118</v>
      </c>
      <c r="C397" s="44">
        <v>2920.1078651685393</v>
      </c>
      <c r="D397" s="34" t="s">
        <v>98</v>
      </c>
      <c r="E397" s="44">
        <f>IF(ISERROR(VLOOKUP(F397,'1-DC- donoteoverwrite'!A:H,8,FALSE)*C397),0,(VLOOKUP(F397,'1-DC- donoteoverwrite'!A:H,8,FALSE)*C397))</f>
        <v>2920.1078651685393</v>
      </c>
      <c r="F397" s="34" t="s">
        <v>60</v>
      </c>
    </row>
    <row r="398" spans="1:6" ht="13.5" thickBot="1"/>
    <row r="399" spans="1:6" ht="22.5" thickTop="1" thickBot="1">
      <c r="A399" s="39" t="s">
        <v>432</v>
      </c>
      <c r="B399" s="39"/>
      <c r="C399" s="42"/>
      <c r="D399" s="39"/>
      <c r="E399" s="42"/>
      <c r="F399" s="39"/>
    </row>
    <row r="400" spans="1:6" ht="13.5" thickTop="1">
      <c r="B400" s="32" t="s">
        <v>0</v>
      </c>
      <c r="C400" s="43" t="s">
        <v>4638</v>
      </c>
      <c r="D400" s="32" t="s">
        <v>239</v>
      </c>
      <c r="E400" s="43"/>
      <c r="F400" s="32" t="s">
        <v>4092</v>
      </c>
    </row>
    <row r="401" spans="1:6" ht="13.5" thickBot="1"/>
    <row r="402" spans="1:6" ht="20.25" thickTop="1" thickBot="1">
      <c r="A402" s="37" t="s">
        <v>432</v>
      </c>
      <c r="B402" s="37"/>
      <c r="C402" s="45"/>
      <c r="D402" s="37"/>
      <c r="E402" s="45"/>
      <c r="F402" s="37"/>
    </row>
    <row r="403" spans="1:6" ht="13.5" thickTop="1"/>
    <row r="404" spans="1:6" ht="51">
      <c r="B404" s="33" t="s">
        <v>329</v>
      </c>
      <c r="C404" s="44">
        <v>1420.3266011235953</v>
      </c>
      <c r="D404" s="34" t="s">
        <v>330</v>
      </c>
      <c r="E404" s="44">
        <f>IF(ISERROR(VLOOKUP(F404,'1-DC- donoteoverwrite'!A:H,8,FALSE)*C404),0,(VLOOKUP(F404,'1-DC- donoteoverwrite'!A:H,8,FALSE)*C404))</f>
        <v>1420.3266011235953</v>
      </c>
      <c r="F404" s="34" t="s">
        <v>59</v>
      </c>
    </row>
    <row r="405" spans="1:6" ht="51">
      <c r="B405" s="33" t="s">
        <v>2180</v>
      </c>
      <c r="C405" s="44">
        <v>1769.4850280898872</v>
      </c>
      <c r="D405" s="34" t="s">
        <v>11</v>
      </c>
      <c r="E405" s="44">
        <f>IF(ISERROR(VLOOKUP(F405,'1-DC- donoteoverwrite'!A:H,8,FALSE)*C405),0,(VLOOKUP(F405,'1-DC- donoteoverwrite'!A:H,8,FALSE)*C405))</f>
        <v>1769.4850280898872</v>
      </c>
      <c r="F405" s="34" t="s">
        <v>59</v>
      </c>
    </row>
    <row r="406" spans="1:6" ht="51">
      <c r="B406" s="33" t="s">
        <v>2181</v>
      </c>
      <c r="C406" s="44">
        <v>1769.4850280898872</v>
      </c>
      <c r="D406" s="34" t="s">
        <v>12</v>
      </c>
      <c r="E406" s="44">
        <f>IF(ISERROR(VLOOKUP(F406,'1-DC- donoteoverwrite'!A:H,8,FALSE)*C406),0,(VLOOKUP(F406,'1-DC- donoteoverwrite'!A:H,8,FALSE)*C406))</f>
        <v>1769.4850280898872</v>
      </c>
      <c r="F406" s="34" t="s">
        <v>59</v>
      </c>
    </row>
    <row r="407" spans="1:6" ht="51">
      <c r="B407" s="33" t="s">
        <v>13</v>
      </c>
      <c r="C407" s="44">
        <v>1769.4850280898872</v>
      </c>
      <c r="D407" s="34" t="s">
        <v>14</v>
      </c>
      <c r="E407" s="44">
        <f>IF(ISERROR(VLOOKUP(F407,'1-DC- donoteoverwrite'!A:H,8,FALSE)*C407),0,(VLOOKUP(F407,'1-DC- donoteoverwrite'!A:H,8,FALSE)*C407))</f>
        <v>1769.4850280898872</v>
      </c>
      <c r="F407" s="34" t="s">
        <v>59</v>
      </c>
    </row>
    <row r="408" spans="1:6" ht="51">
      <c r="B408" s="33" t="s">
        <v>15</v>
      </c>
      <c r="C408" s="44">
        <v>1769.4850280898872</v>
      </c>
      <c r="D408" s="34" t="s">
        <v>16</v>
      </c>
      <c r="E408" s="44">
        <f>IF(ISERROR(VLOOKUP(F408,'1-DC- donoteoverwrite'!A:H,8,FALSE)*C408),0,(VLOOKUP(F408,'1-DC- donoteoverwrite'!A:H,8,FALSE)*C408))</f>
        <v>1769.4850280898872</v>
      </c>
      <c r="F408" s="34" t="s">
        <v>59</v>
      </c>
    </row>
    <row r="409" spans="1:6" ht="38.25">
      <c r="B409" s="33" t="s">
        <v>2182</v>
      </c>
      <c r="C409" s="44">
        <v>2492.7417696629209</v>
      </c>
      <c r="D409" s="34" t="s">
        <v>2183</v>
      </c>
      <c r="E409" s="44">
        <f>IF(ISERROR(VLOOKUP(F409,'1-DC- donoteoverwrite'!A:H,8,FALSE)*C409),0,(VLOOKUP(F409,'1-DC- donoteoverwrite'!A:H,8,FALSE)*C409))</f>
        <v>2492.7417696629209</v>
      </c>
      <c r="F409" s="34" t="s">
        <v>59</v>
      </c>
    </row>
    <row r="410" spans="1:6" ht="51">
      <c r="B410" s="33" t="s">
        <v>2184</v>
      </c>
      <c r="C410" s="44">
        <v>1270.6872752808986</v>
      </c>
      <c r="D410" s="34" t="s">
        <v>2185</v>
      </c>
      <c r="E410" s="44">
        <f>IF(ISERROR(VLOOKUP(F410,'1-DC- donoteoverwrite'!A:H,8,FALSE)*C410),0,(VLOOKUP(F410,'1-DC- donoteoverwrite'!A:H,8,FALSE)*C410))</f>
        <v>1270.6872752808986</v>
      </c>
      <c r="F410" s="34" t="s">
        <v>59</v>
      </c>
    </row>
    <row r="411" spans="1:6" ht="25.5">
      <c r="B411" s="33" t="s">
        <v>433</v>
      </c>
      <c r="C411" s="44">
        <v>290.54969101123589</v>
      </c>
      <c r="D411" s="34" t="s">
        <v>434</v>
      </c>
      <c r="E411" s="44">
        <f>IF(ISERROR(VLOOKUP(F411,'1-DC- donoteoverwrite'!A:H,8,FALSE)*C411),0,(VLOOKUP(F411,'1-DC- donoteoverwrite'!A:H,8,FALSE)*C411))</f>
        <v>290.54969101123589</v>
      </c>
      <c r="F411" s="34" t="s">
        <v>59</v>
      </c>
    </row>
    <row r="412" spans="1:6" ht="25.5">
      <c r="B412" s="33" t="s">
        <v>435</v>
      </c>
      <c r="C412" s="44">
        <v>290.54969101123589</v>
      </c>
      <c r="D412" s="34" t="s">
        <v>436</v>
      </c>
      <c r="E412" s="44">
        <f>IF(ISERROR(VLOOKUP(F412,'1-DC- donoteoverwrite'!A:H,8,FALSE)*C412),0,(VLOOKUP(F412,'1-DC- donoteoverwrite'!A:H,8,FALSE)*C412))</f>
        <v>290.54969101123589</v>
      </c>
      <c r="F412" s="34" t="s">
        <v>59</v>
      </c>
    </row>
    <row r="413" spans="1:6" ht="39" customHeight="1">
      <c r="B413" s="33" t="s">
        <v>437</v>
      </c>
      <c r="C413" s="44">
        <v>3739.7361516853925</v>
      </c>
      <c r="D413" s="34" t="s">
        <v>438</v>
      </c>
      <c r="E413" s="44">
        <f>IF(ISERROR(VLOOKUP(F413,'1-DC- donoteoverwrite'!A:H,8,FALSE)*C413),0,(VLOOKUP(F413,'1-DC- donoteoverwrite'!A:H,8,FALSE)*C413))</f>
        <v>3739.7361516853925</v>
      </c>
      <c r="F413" s="34" t="s">
        <v>53</v>
      </c>
    </row>
    <row r="414" spans="1:6" ht="51">
      <c r="B414" s="33" t="s">
        <v>439</v>
      </c>
      <c r="C414" s="44">
        <v>2492.7417696629209</v>
      </c>
      <c r="D414" s="34" t="s">
        <v>440</v>
      </c>
      <c r="E414" s="44">
        <f>IF(ISERROR(VLOOKUP(F414,'1-DC- donoteoverwrite'!A:H,8,FALSE)*C414),0,(VLOOKUP(F414,'1-DC- donoteoverwrite'!A:H,8,FALSE)*C414))</f>
        <v>2492.7417696629209</v>
      </c>
      <c r="F414" s="34" t="s">
        <v>53</v>
      </c>
    </row>
    <row r="415" spans="1:6" ht="38.25">
      <c r="B415" s="33" t="s">
        <v>38</v>
      </c>
      <c r="C415" s="44">
        <v>709.53980337078644</v>
      </c>
      <c r="D415" s="34" t="s">
        <v>39</v>
      </c>
      <c r="E415" s="44">
        <f>IF(ISERROR(VLOOKUP(F415,'1-DC- donoteoverwrite'!A:H,8,FALSE)*C415),0,(VLOOKUP(F415,'1-DC- donoteoverwrite'!A:H,8,FALSE)*C415))</f>
        <v>709.53980337078644</v>
      </c>
      <c r="F415" s="34" t="s">
        <v>59</v>
      </c>
    </row>
    <row r="416" spans="1:6" ht="51">
      <c r="B416" s="33" t="s">
        <v>441</v>
      </c>
      <c r="C416" s="44">
        <v>193.28412921348311</v>
      </c>
      <c r="D416" s="34" t="s">
        <v>442</v>
      </c>
      <c r="E416" s="44">
        <f>IF(ISERROR(VLOOKUP(F416,'1-DC- donoteoverwrite'!A:H,8,FALSE)*C416),0,(VLOOKUP(F416,'1-DC- donoteoverwrite'!A:H,8,FALSE)*C416))</f>
        <v>193.28412921348311</v>
      </c>
      <c r="F416" s="34" t="s">
        <v>59</v>
      </c>
    </row>
    <row r="417" spans="1:6">
      <c r="B417" s="33" t="s">
        <v>40</v>
      </c>
      <c r="C417" s="44">
        <v>36.162837078651677</v>
      </c>
      <c r="D417" s="34" t="s">
        <v>41</v>
      </c>
      <c r="E417" s="44">
        <f>IF(ISERROR(VLOOKUP(F417,'1-DC- donoteoverwrite'!A:H,8,FALSE)*C417),0,(VLOOKUP(F417,'1-DC- donoteoverwrite'!A:H,8,FALSE)*C417))</f>
        <v>36.162837078651677</v>
      </c>
      <c r="F417" s="34" t="s">
        <v>59</v>
      </c>
    </row>
    <row r="418" spans="1:6">
      <c r="B418" s="33" t="s">
        <v>443</v>
      </c>
      <c r="C418" s="44">
        <v>193.28412921348311</v>
      </c>
      <c r="D418" s="34" t="s">
        <v>444</v>
      </c>
      <c r="E418" s="44">
        <f>IF(ISERROR(VLOOKUP(F418,'1-DC- donoteoverwrite'!A:H,8,FALSE)*C418),0,(VLOOKUP(F418,'1-DC- donoteoverwrite'!A:H,8,FALSE)*C418))</f>
        <v>193.28412921348311</v>
      </c>
      <c r="F418" s="34" t="s">
        <v>59</v>
      </c>
    </row>
    <row r="419" spans="1:6" ht="63.75">
      <c r="B419" s="33" t="s">
        <v>2186</v>
      </c>
      <c r="C419" s="44">
        <v>1669.7254775280896</v>
      </c>
      <c r="D419" s="34" t="s">
        <v>44</v>
      </c>
      <c r="E419" s="44">
        <f>IF(ISERROR(VLOOKUP(F419,'1-DC- donoteoverwrite'!A:H,8,FALSE)*C419),0,(VLOOKUP(F419,'1-DC- donoteoverwrite'!A:H,8,FALSE)*C419))</f>
        <v>1669.7254775280896</v>
      </c>
      <c r="F419" s="34" t="s">
        <v>24</v>
      </c>
    </row>
    <row r="420" spans="1:6" ht="39" customHeight="1">
      <c r="B420" s="33" t="s">
        <v>309</v>
      </c>
      <c r="C420" s="44">
        <v>351.65241573033705</v>
      </c>
      <c r="D420" s="34" t="s">
        <v>310</v>
      </c>
      <c r="E420" s="44">
        <f>IF(ISERROR(VLOOKUP(F420,'1-DC- donoteoverwrite'!A:H,8,FALSE)*C420),0,(VLOOKUP(F420,'1-DC- donoteoverwrite'!A:H,8,FALSE)*C420))</f>
        <v>351.65241573033705</v>
      </c>
      <c r="F420" s="34" t="s">
        <v>59</v>
      </c>
    </row>
    <row r="421" spans="1:6" ht="51">
      <c r="B421" s="33" t="s">
        <v>2116</v>
      </c>
      <c r="C421" s="44">
        <v>2180.9931741573032</v>
      </c>
      <c r="D421" s="34" t="s">
        <v>2117</v>
      </c>
      <c r="E421" s="44">
        <f>IF(ISERROR(VLOOKUP(F421,'1-DC- donoteoverwrite'!A:H,8,FALSE)*C421),0,(VLOOKUP(F421,'1-DC- donoteoverwrite'!A:H,8,FALSE)*C421))</f>
        <v>2180.9931741573032</v>
      </c>
      <c r="F421" s="34" t="s">
        <v>59</v>
      </c>
    </row>
    <row r="422" spans="1:6" ht="13.5" thickBot="1"/>
    <row r="423" spans="1:6" ht="20.25" thickTop="1" thickBot="1">
      <c r="A423" s="37" t="s">
        <v>2187</v>
      </c>
      <c r="B423" s="37"/>
      <c r="C423" s="45"/>
      <c r="D423" s="37"/>
      <c r="E423" s="45"/>
      <c r="F423" s="37"/>
    </row>
    <row r="424" spans="1:6" ht="13.5" thickTop="1"/>
    <row r="425" spans="1:6">
      <c r="B425" s="33" t="s">
        <v>445</v>
      </c>
      <c r="C425" s="44">
        <v>123.4524438202247</v>
      </c>
      <c r="D425" s="34" t="s">
        <v>446</v>
      </c>
      <c r="E425" s="44">
        <f>IF(ISERROR(VLOOKUP(F425,'1-DC- donoteoverwrite'!A:H,8,FALSE)*C425),0,(VLOOKUP(F425,'1-DC- donoteoverwrite'!A:H,8,FALSE)*C425))</f>
        <v>123.4524438202247</v>
      </c>
      <c r="F425" s="34" t="s">
        <v>59</v>
      </c>
    </row>
    <row r="426" spans="1:6" ht="25.5">
      <c r="B426" s="33" t="s">
        <v>447</v>
      </c>
      <c r="C426" s="44">
        <v>148.39233146067411</v>
      </c>
      <c r="D426" s="34" t="s">
        <v>448</v>
      </c>
      <c r="E426" s="44">
        <f>IF(ISERROR(VLOOKUP(F426,'1-DC- donoteoverwrite'!A:H,8,FALSE)*C426),0,(VLOOKUP(F426,'1-DC- donoteoverwrite'!A:H,8,FALSE)*C426))</f>
        <v>148.39233146067411</v>
      </c>
      <c r="F426" s="34" t="s">
        <v>59</v>
      </c>
    </row>
    <row r="427" spans="1:6" ht="25.5">
      <c r="B427" s="33" t="s">
        <v>449</v>
      </c>
      <c r="C427" s="44">
        <v>98.51255617977526</v>
      </c>
      <c r="D427" s="34" t="s">
        <v>450</v>
      </c>
      <c r="E427" s="44">
        <f>IF(ISERROR(VLOOKUP(F427,'1-DC- donoteoverwrite'!A:H,8,FALSE)*C427),0,(VLOOKUP(F427,'1-DC- donoteoverwrite'!A:H,8,FALSE)*C427))</f>
        <v>98.51255617977526</v>
      </c>
      <c r="F427" s="34" t="s">
        <v>59</v>
      </c>
    </row>
    <row r="428" spans="1:6">
      <c r="B428" s="33" t="s">
        <v>451</v>
      </c>
      <c r="C428" s="44">
        <v>31.174859550561795</v>
      </c>
      <c r="D428" s="34" t="s">
        <v>452</v>
      </c>
      <c r="E428" s="44">
        <f>IF(ISERROR(VLOOKUP(F428,'1-DC- donoteoverwrite'!A:H,8,FALSE)*C428),0,(VLOOKUP(F428,'1-DC- donoteoverwrite'!A:H,8,FALSE)*C428))</f>
        <v>31.174859550561795</v>
      </c>
      <c r="F428" s="34" t="s">
        <v>53</v>
      </c>
    </row>
    <row r="429" spans="1:6">
      <c r="B429" s="33" t="s">
        <v>453</v>
      </c>
      <c r="C429" s="44">
        <v>31.174859550561795</v>
      </c>
      <c r="D429" s="34" t="s">
        <v>454</v>
      </c>
      <c r="E429" s="44">
        <f>IF(ISERROR(VLOOKUP(F429,'1-DC- donoteoverwrite'!A:H,8,FALSE)*C429),0,(VLOOKUP(F429,'1-DC- donoteoverwrite'!A:H,8,FALSE)*C429))</f>
        <v>31.174859550561795</v>
      </c>
      <c r="F429" s="34" t="s">
        <v>53</v>
      </c>
    </row>
    <row r="430" spans="1:6">
      <c r="B430" s="33" t="s">
        <v>455</v>
      </c>
      <c r="C430" s="44">
        <v>31.174859550561795</v>
      </c>
      <c r="D430" s="34" t="s">
        <v>456</v>
      </c>
      <c r="E430" s="44">
        <f>IF(ISERROR(VLOOKUP(F430,'1-DC- donoteoverwrite'!A:H,8,FALSE)*C430),0,(VLOOKUP(F430,'1-DC- donoteoverwrite'!A:H,8,FALSE)*C430))</f>
        <v>31.174859550561795</v>
      </c>
      <c r="F430" s="34" t="s">
        <v>56</v>
      </c>
    </row>
    <row r="431" spans="1:6">
      <c r="B431" s="33" t="s">
        <v>457</v>
      </c>
      <c r="C431" s="44">
        <v>31.174859550561795</v>
      </c>
      <c r="D431" s="34" t="s">
        <v>458</v>
      </c>
      <c r="E431" s="44">
        <f>IF(ISERROR(VLOOKUP(F431,'1-DC- donoteoverwrite'!A:H,8,FALSE)*C431),0,(VLOOKUP(F431,'1-DC- donoteoverwrite'!A:H,8,FALSE)*C431))</f>
        <v>31.174859550561795</v>
      </c>
      <c r="F431" s="34" t="s">
        <v>56</v>
      </c>
    </row>
    <row r="432" spans="1:6">
      <c r="B432" s="33" t="s">
        <v>459</v>
      </c>
      <c r="C432" s="44">
        <v>31.174859550561795</v>
      </c>
      <c r="D432" s="34" t="s">
        <v>460</v>
      </c>
      <c r="E432" s="44">
        <f>IF(ISERROR(VLOOKUP(F432,'1-DC- donoteoverwrite'!A:H,8,FALSE)*C432),0,(VLOOKUP(F432,'1-DC- donoteoverwrite'!A:H,8,FALSE)*C432))</f>
        <v>31.174859550561795</v>
      </c>
      <c r="F432" s="34" t="s">
        <v>59</v>
      </c>
    </row>
    <row r="433" spans="2:6">
      <c r="B433" s="33" t="s">
        <v>461</v>
      </c>
      <c r="C433" s="44">
        <v>31.174859550561795</v>
      </c>
      <c r="D433" s="34" t="s">
        <v>462</v>
      </c>
      <c r="E433" s="44">
        <f>IF(ISERROR(VLOOKUP(F433,'1-DC- donoteoverwrite'!A:H,8,FALSE)*C433),0,(VLOOKUP(F433,'1-DC- donoteoverwrite'!A:H,8,FALSE)*C433))</f>
        <v>31.174859550561795</v>
      </c>
      <c r="F433" s="34" t="s">
        <v>56</v>
      </c>
    </row>
    <row r="434" spans="2:6">
      <c r="B434" s="33" t="s">
        <v>463</v>
      </c>
      <c r="C434" s="44">
        <v>31.174859550561795</v>
      </c>
      <c r="D434" s="34" t="s">
        <v>464</v>
      </c>
      <c r="E434" s="44">
        <f>IF(ISERROR(VLOOKUP(F434,'1-DC- donoteoverwrite'!A:H,8,FALSE)*C434),0,(VLOOKUP(F434,'1-DC- donoteoverwrite'!A:H,8,FALSE)*C434))</f>
        <v>31.174859550561795</v>
      </c>
      <c r="F434" s="34" t="s">
        <v>56</v>
      </c>
    </row>
    <row r="435" spans="2:6">
      <c r="B435" s="33" t="s">
        <v>661</v>
      </c>
      <c r="C435" s="44">
        <v>31.174859550561795</v>
      </c>
      <c r="D435" s="34" t="s">
        <v>662</v>
      </c>
      <c r="E435" s="44">
        <f>IF(ISERROR(VLOOKUP(F435,'1-DC- donoteoverwrite'!A:H,8,FALSE)*C435),0,(VLOOKUP(F435,'1-DC- donoteoverwrite'!A:H,8,FALSE)*C435))</f>
        <v>31.174859550561795</v>
      </c>
      <c r="F435" s="34" t="s">
        <v>56</v>
      </c>
    </row>
    <row r="436" spans="2:6">
      <c r="B436" s="33" t="s">
        <v>465</v>
      </c>
      <c r="C436" s="44">
        <v>31.174859550561795</v>
      </c>
      <c r="D436" s="34" t="s">
        <v>466</v>
      </c>
      <c r="E436" s="44">
        <f>IF(ISERROR(VLOOKUP(F436,'1-DC- donoteoverwrite'!A:H,8,FALSE)*C436),0,(VLOOKUP(F436,'1-DC- donoteoverwrite'!A:H,8,FALSE)*C436))</f>
        <v>31.174859550561795</v>
      </c>
      <c r="F436" s="34" t="s">
        <v>53</v>
      </c>
    </row>
    <row r="437" spans="2:6">
      <c r="B437" s="33" t="s">
        <v>2188</v>
      </c>
      <c r="C437" s="44">
        <v>31.174859550561795</v>
      </c>
      <c r="D437" s="34" t="s">
        <v>663</v>
      </c>
      <c r="E437" s="44">
        <f>IF(ISERROR(VLOOKUP(F437,'1-DC- donoteoverwrite'!A:H,8,FALSE)*C437),0,(VLOOKUP(F437,'1-DC- donoteoverwrite'!A:H,8,FALSE)*C437))</f>
        <v>31.174859550561795</v>
      </c>
      <c r="F437" s="34" t="s">
        <v>56</v>
      </c>
    </row>
    <row r="438" spans="2:6">
      <c r="B438" s="33" t="s">
        <v>467</v>
      </c>
      <c r="C438" s="44">
        <v>38.65682584269662</v>
      </c>
      <c r="D438" s="34" t="s">
        <v>468</v>
      </c>
      <c r="E438" s="44">
        <f>IF(ISERROR(VLOOKUP(F438,'1-DC- donoteoverwrite'!A:H,8,FALSE)*C438),0,(VLOOKUP(F438,'1-DC- donoteoverwrite'!A:H,8,FALSE)*C438))</f>
        <v>38.65682584269662</v>
      </c>
      <c r="F438" s="34" t="s">
        <v>59</v>
      </c>
    </row>
    <row r="439" spans="2:6" ht="63.75">
      <c r="B439" s="33" t="s">
        <v>47</v>
      </c>
      <c r="C439" s="44">
        <v>198.272106741573</v>
      </c>
      <c r="D439" s="34" t="s">
        <v>48</v>
      </c>
      <c r="E439" s="44">
        <f>IF(ISERROR(VLOOKUP(F439,'1-DC- donoteoverwrite'!A:H,8,FALSE)*C439),0,(VLOOKUP(F439,'1-DC- donoteoverwrite'!A:H,8,FALSE)*C439))</f>
        <v>198.272106741573</v>
      </c>
      <c r="F439" s="34" t="s">
        <v>59</v>
      </c>
    </row>
    <row r="440" spans="2:6" ht="25.5">
      <c r="B440" s="33" t="s">
        <v>291</v>
      </c>
      <c r="C440" s="44">
        <v>266.85679775280892</v>
      </c>
      <c r="D440" s="34" t="s">
        <v>292</v>
      </c>
      <c r="E440" s="44">
        <f>IF(ISERROR(VLOOKUP(F440,'1-DC- donoteoverwrite'!A:H,8,FALSE)*C440),0,(VLOOKUP(F440,'1-DC- donoteoverwrite'!A:H,8,FALSE)*C440))</f>
        <v>266.85679775280892</v>
      </c>
      <c r="F440" s="34" t="s">
        <v>59</v>
      </c>
    </row>
    <row r="441" spans="2:6" ht="25.5">
      <c r="B441" s="33" t="s">
        <v>293</v>
      </c>
      <c r="C441" s="44">
        <v>266.85679775280892</v>
      </c>
      <c r="D441" s="34" t="s">
        <v>294</v>
      </c>
      <c r="E441" s="44">
        <f>IF(ISERROR(VLOOKUP(F441,'1-DC- donoteoverwrite'!A:H,8,FALSE)*C441),0,(VLOOKUP(F441,'1-DC- donoteoverwrite'!A:H,8,FALSE)*C441))</f>
        <v>266.85679775280892</v>
      </c>
      <c r="F441" s="34" t="s">
        <v>59</v>
      </c>
    </row>
    <row r="442" spans="2:6" ht="25.5">
      <c r="B442" s="33" t="s">
        <v>295</v>
      </c>
      <c r="C442" s="44">
        <v>266.85679775280892</v>
      </c>
      <c r="D442" s="34" t="s">
        <v>296</v>
      </c>
      <c r="E442" s="44">
        <f>IF(ISERROR(VLOOKUP(F442,'1-DC- donoteoverwrite'!A:H,8,FALSE)*C442),0,(VLOOKUP(F442,'1-DC- donoteoverwrite'!A:H,8,FALSE)*C442))</f>
        <v>266.85679775280892</v>
      </c>
      <c r="F442" s="34" t="s">
        <v>59</v>
      </c>
    </row>
    <row r="443" spans="2:6" ht="51">
      <c r="B443" s="33" t="s">
        <v>469</v>
      </c>
      <c r="C443" s="44">
        <v>198.272106741573</v>
      </c>
      <c r="D443" s="34" t="s">
        <v>470</v>
      </c>
      <c r="E443" s="44">
        <f>IF(ISERROR(VLOOKUP(F443,'1-DC- donoteoverwrite'!A:H,8,FALSE)*C443),0,(VLOOKUP(F443,'1-DC- donoteoverwrite'!A:H,8,FALSE)*C443))</f>
        <v>198.272106741573</v>
      </c>
      <c r="F443" s="34" t="s">
        <v>59</v>
      </c>
    </row>
    <row r="444" spans="2:6" ht="51">
      <c r="B444" s="33" t="s">
        <v>471</v>
      </c>
      <c r="C444" s="44">
        <v>322.97154494382016</v>
      </c>
      <c r="D444" s="34" t="s">
        <v>472</v>
      </c>
      <c r="E444" s="44">
        <f>IF(ISERROR(VLOOKUP(F444,'1-DC- donoteoverwrite'!A:H,8,FALSE)*C444),0,(VLOOKUP(F444,'1-DC- donoteoverwrite'!A:H,8,FALSE)*C444))</f>
        <v>322.97154494382016</v>
      </c>
      <c r="F444" s="34" t="s">
        <v>59</v>
      </c>
    </row>
    <row r="445" spans="2:6" ht="38.25">
      <c r="B445" s="33" t="s">
        <v>2189</v>
      </c>
      <c r="C445" s="44">
        <v>36.162837078651677</v>
      </c>
      <c r="D445" s="34" t="s">
        <v>473</v>
      </c>
      <c r="E445" s="44">
        <f>IF(ISERROR(VLOOKUP(F445,'1-DC- donoteoverwrite'!A:H,8,FALSE)*C445),0,(VLOOKUP(F445,'1-DC- donoteoverwrite'!A:H,8,FALSE)*C445))</f>
        <v>36.162837078651677</v>
      </c>
      <c r="F445" s="34" t="s">
        <v>59</v>
      </c>
    </row>
    <row r="446" spans="2:6" ht="51">
      <c r="B446" s="33" t="s">
        <v>2190</v>
      </c>
      <c r="C446" s="44">
        <v>61.102724719101111</v>
      </c>
      <c r="D446" s="34" t="s">
        <v>474</v>
      </c>
      <c r="E446" s="44">
        <f>IF(ISERROR(VLOOKUP(F446,'1-DC- donoteoverwrite'!A:H,8,FALSE)*C446),0,(VLOOKUP(F446,'1-DC- donoteoverwrite'!A:H,8,FALSE)*C446))</f>
        <v>61.102724719101111</v>
      </c>
      <c r="F446" s="34" t="s">
        <v>59</v>
      </c>
    </row>
    <row r="447" spans="2:6" ht="38.25">
      <c r="B447" s="33" t="s">
        <v>475</v>
      </c>
      <c r="C447" s="44">
        <v>123.4524438202247</v>
      </c>
      <c r="D447" s="34" t="s">
        <v>476</v>
      </c>
      <c r="E447" s="44">
        <f>IF(ISERROR(VLOOKUP(F447,'1-DC- donoteoverwrite'!A:H,8,FALSE)*C447),0,(VLOOKUP(F447,'1-DC- donoteoverwrite'!A:H,8,FALSE)*C447))</f>
        <v>123.4524438202247</v>
      </c>
      <c r="F447" s="34" t="s">
        <v>59</v>
      </c>
    </row>
    <row r="448" spans="2:6" ht="38.25">
      <c r="B448" s="33" t="s">
        <v>477</v>
      </c>
      <c r="C448" s="44">
        <v>53.620758426966283</v>
      </c>
      <c r="D448" s="34" t="s">
        <v>478</v>
      </c>
      <c r="E448" s="44">
        <f>IF(ISERROR(VLOOKUP(F448,'1-DC- donoteoverwrite'!A:H,8,FALSE)*C448),0,(VLOOKUP(F448,'1-DC- donoteoverwrite'!A:H,8,FALSE)*C448))</f>
        <v>53.620758426966283</v>
      </c>
      <c r="F448" s="34" t="s">
        <v>59</v>
      </c>
    </row>
    <row r="449" spans="2:6">
      <c r="B449" s="33" t="s">
        <v>479</v>
      </c>
      <c r="C449" s="44">
        <v>82.301629213483139</v>
      </c>
      <c r="D449" s="34" t="s">
        <v>480</v>
      </c>
      <c r="E449" s="44">
        <f>IF(ISERROR(VLOOKUP(F449,'1-DC- donoteoverwrite'!A:H,8,FALSE)*C449),0,(VLOOKUP(F449,'1-DC- donoteoverwrite'!A:H,8,FALSE)*C449))</f>
        <v>82.301629213483139</v>
      </c>
      <c r="F449" s="34" t="s">
        <v>59</v>
      </c>
    </row>
    <row r="450" spans="2:6" ht="39" customHeight="1">
      <c r="B450" s="33" t="s">
        <v>481</v>
      </c>
      <c r="C450" s="44">
        <v>123.4524438202247</v>
      </c>
      <c r="D450" s="34" t="s">
        <v>482</v>
      </c>
      <c r="E450" s="44">
        <f>IF(ISERROR(VLOOKUP(F450,'1-DC- donoteoverwrite'!A:H,8,FALSE)*C450),0,(VLOOKUP(F450,'1-DC- donoteoverwrite'!A:H,8,FALSE)*C450))</f>
        <v>123.4524438202247</v>
      </c>
      <c r="F450" s="34" t="s">
        <v>59</v>
      </c>
    </row>
    <row r="451" spans="2:6" ht="28.5" customHeight="1">
      <c r="B451" s="33" t="s">
        <v>483</v>
      </c>
      <c r="C451" s="44">
        <v>91.030589887640431</v>
      </c>
      <c r="D451" s="34" t="s">
        <v>484</v>
      </c>
      <c r="E451" s="44">
        <f>IF(ISERROR(VLOOKUP(F451,'1-DC- donoteoverwrite'!A:H,8,FALSE)*C451),0,(VLOOKUP(F451,'1-DC- donoteoverwrite'!A:H,8,FALSE)*C451))</f>
        <v>91.030589887640431</v>
      </c>
      <c r="F451" s="34" t="s">
        <v>59</v>
      </c>
    </row>
    <row r="452" spans="2:6" ht="38.25">
      <c r="B452" s="33" t="s">
        <v>485</v>
      </c>
      <c r="C452" s="44">
        <v>79.807640449438196</v>
      </c>
      <c r="D452" s="34" t="s">
        <v>486</v>
      </c>
      <c r="E452" s="44">
        <f>IF(ISERROR(VLOOKUP(F452,'1-DC- donoteoverwrite'!A:H,8,FALSE)*C452),0,(VLOOKUP(F452,'1-DC- donoteoverwrite'!A:H,8,FALSE)*C452))</f>
        <v>79.807640449438196</v>
      </c>
      <c r="F452" s="34" t="s">
        <v>59</v>
      </c>
    </row>
    <row r="453" spans="2:6" ht="25.5">
      <c r="B453" s="33" t="s">
        <v>275</v>
      </c>
      <c r="C453" s="44">
        <v>42.397808988764041</v>
      </c>
      <c r="D453" s="34" t="s">
        <v>276</v>
      </c>
      <c r="E453" s="44">
        <f>IF(ISERROR(VLOOKUP(F453,'1-DC- donoteoverwrite'!A:H,8,FALSE)*C453),0,(VLOOKUP(F453,'1-DC- donoteoverwrite'!A:H,8,FALSE)*C453))</f>
        <v>42.397808988764041</v>
      </c>
      <c r="F453" s="34" t="s">
        <v>59</v>
      </c>
    </row>
    <row r="454" spans="2:6" ht="38.25">
      <c r="B454" s="33" t="s">
        <v>487</v>
      </c>
      <c r="C454" s="44">
        <v>123.4524438202247</v>
      </c>
      <c r="D454" s="34" t="s">
        <v>488</v>
      </c>
      <c r="E454" s="44">
        <f>IF(ISERROR(VLOOKUP(F454,'1-DC- donoteoverwrite'!A:H,8,FALSE)*C454),0,(VLOOKUP(F454,'1-DC- donoteoverwrite'!A:H,8,FALSE)*C454))</f>
        <v>123.4524438202247</v>
      </c>
      <c r="F454" s="34" t="s">
        <v>59</v>
      </c>
    </row>
    <row r="455" spans="2:6" ht="25.5">
      <c r="B455" s="33" t="s">
        <v>489</v>
      </c>
      <c r="C455" s="44">
        <v>123.4524438202247</v>
      </c>
      <c r="D455" s="34" t="s">
        <v>490</v>
      </c>
      <c r="E455" s="44">
        <f>IF(ISERROR(VLOOKUP(F455,'1-DC- donoteoverwrite'!A:H,8,FALSE)*C455),0,(VLOOKUP(F455,'1-DC- donoteoverwrite'!A:H,8,FALSE)*C455))</f>
        <v>123.4524438202247</v>
      </c>
      <c r="F455" s="34" t="s">
        <v>59</v>
      </c>
    </row>
    <row r="456" spans="2:6" ht="38.25">
      <c r="B456" s="33" t="s">
        <v>491</v>
      </c>
      <c r="C456" s="44">
        <v>123.4524438202247</v>
      </c>
      <c r="D456" s="34" t="s">
        <v>492</v>
      </c>
      <c r="E456" s="44">
        <f>IF(ISERROR(VLOOKUP(F456,'1-DC- donoteoverwrite'!A:H,8,FALSE)*C456),0,(VLOOKUP(F456,'1-DC- donoteoverwrite'!A:H,8,FALSE)*C456))</f>
        <v>123.4524438202247</v>
      </c>
      <c r="F456" s="34" t="s">
        <v>59</v>
      </c>
    </row>
    <row r="457" spans="2:6" ht="51">
      <c r="B457" s="33" t="s">
        <v>493</v>
      </c>
      <c r="C457" s="44">
        <v>123.4524438202247</v>
      </c>
      <c r="D457" s="34" t="s">
        <v>494</v>
      </c>
      <c r="E457" s="44">
        <f>IF(ISERROR(VLOOKUP(F457,'1-DC- donoteoverwrite'!A:H,8,FALSE)*C457),0,(VLOOKUP(F457,'1-DC- donoteoverwrite'!A:H,8,FALSE)*C457))</f>
        <v>123.4524438202247</v>
      </c>
      <c r="F457" s="34" t="s">
        <v>59</v>
      </c>
    </row>
    <row r="458" spans="2:6" ht="38.25">
      <c r="B458" s="33" t="s">
        <v>2191</v>
      </c>
      <c r="C458" s="44">
        <v>57.361741573033697</v>
      </c>
      <c r="D458" s="34" t="s">
        <v>495</v>
      </c>
      <c r="E458" s="44">
        <f>IF(ISERROR(VLOOKUP(F458,'1-DC- donoteoverwrite'!A:H,8,FALSE)*C458),0,(VLOOKUP(F458,'1-DC- donoteoverwrite'!A:H,8,FALSE)*C458))</f>
        <v>57.361741573033697</v>
      </c>
      <c r="F458" s="34" t="s">
        <v>59</v>
      </c>
    </row>
    <row r="459" spans="2:6" ht="63.75">
      <c r="B459" s="33" t="s">
        <v>51</v>
      </c>
      <c r="C459" s="44">
        <v>198.272106741573</v>
      </c>
      <c r="D459" s="34" t="s">
        <v>52</v>
      </c>
      <c r="E459" s="44">
        <f>IF(ISERROR(VLOOKUP(F459,'1-DC- donoteoverwrite'!A:H,8,FALSE)*C459),0,(VLOOKUP(F459,'1-DC- donoteoverwrite'!A:H,8,FALSE)*C459))</f>
        <v>198.272106741573</v>
      </c>
      <c r="F459" s="34" t="s">
        <v>59</v>
      </c>
    </row>
    <row r="460" spans="2:6" ht="51">
      <c r="B460" s="33" t="s">
        <v>277</v>
      </c>
      <c r="C460" s="44">
        <v>244.41089887640445</v>
      </c>
      <c r="D460" s="34" t="s">
        <v>278</v>
      </c>
      <c r="E460" s="44">
        <f>IF(ISERROR(VLOOKUP(F460,'1-DC- donoteoverwrite'!A:H,8,FALSE)*C460),0,(VLOOKUP(F460,'1-DC- donoteoverwrite'!A:H,8,FALSE)*C460))</f>
        <v>244.41089887640445</v>
      </c>
      <c r="F460" s="34" t="s">
        <v>59</v>
      </c>
    </row>
    <row r="461" spans="2:6" ht="51">
      <c r="B461" s="33" t="s">
        <v>279</v>
      </c>
      <c r="C461" s="44">
        <v>244.41089887640445</v>
      </c>
      <c r="D461" s="34" t="s">
        <v>280</v>
      </c>
      <c r="E461" s="44">
        <f>IF(ISERROR(VLOOKUP(F461,'1-DC- donoteoverwrite'!A:H,8,FALSE)*C461),0,(VLOOKUP(F461,'1-DC- donoteoverwrite'!A:H,8,FALSE)*C461))</f>
        <v>244.41089887640445</v>
      </c>
      <c r="F461" s="34" t="s">
        <v>59</v>
      </c>
    </row>
    <row r="462" spans="2:6" ht="39" customHeight="1">
      <c r="B462" s="33" t="s">
        <v>496</v>
      </c>
      <c r="C462" s="44">
        <v>322.97154494382016</v>
      </c>
      <c r="D462" s="34" t="s">
        <v>497</v>
      </c>
      <c r="E462" s="44">
        <f>IF(ISERROR(VLOOKUP(F462,'1-DC- donoteoverwrite'!A:H,8,FALSE)*C462),0,(VLOOKUP(F462,'1-DC- donoteoverwrite'!A:H,8,FALSE)*C462))</f>
        <v>322.97154494382016</v>
      </c>
      <c r="F462" s="34" t="s">
        <v>59</v>
      </c>
    </row>
    <row r="463" spans="2:6" ht="38.25" customHeight="1">
      <c r="B463" s="33" t="s">
        <v>498</v>
      </c>
      <c r="C463" s="44">
        <v>386.56825842696622</v>
      </c>
      <c r="D463" s="34" t="s">
        <v>499</v>
      </c>
      <c r="E463" s="44">
        <f>IF(ISERROR(VLOOKUP(F463,'1-DC- donoteoverwrite'!A:H,8,FALSE)*C463),0,(VLOOKUP(F463,'1-DC- donoteoverwrite'!A:H,8,FALSE)*C463))</f>
        <v>386.56825842696622</v>
      </c>
      <c r="F463" s="34" t="s">
        <v>59</v>
      </c>
    </row>
    <row r="464" spans="2:6" ht="38.25">
      <c r="B464" s="33" t="s">
        <v>2192</v>
      </c>
      <c r="C464" s="44">
        <v>49.879775280898869</v>
      </c>
      <c r="D464" s="34" t="s">
        <v>500</v>
      </c>
      <c r="E464" s="44">
        <f>IF(ISERROR(VLOOKUP(F464,'1-DC- donoteoverwrite'!A:H,8,FALSE)*C464),0,(VLOOKUP(F464,'1-DC- donoteoverwrite'!A:H,8,FALSE)*C464))</f>
        <v>49.879775280898869</v>
      </c>
      <c r="F464" s="34" t="s">
        <v>59</v>
      </c>
    </row>
    <row r="465" spans="1:6" ht="28.5" customHeight="1">
      <c r="B465" s="33" t="s">
        <v>2193</v>
      </c>
      <c r="C465" s="44">
        <v>310.50160112359544</v>
      </c>
      <c r="D465" s="34" t="s">
        <v>501</v>
      </c>
      <c r="E465" s="44">
        <f>IF(ISERROR(VLOOKUP(F465,'1-DC- donoteoverwrite'!A:H,8,FALSE)*C465),0,(VLOOKUP(F465,'1-DC- donoteoverwrite'!A:H,8,FALSE)*C465))</f>
        <v>310.50160112359544</v>
      </c>
      <c r="F465" s="34" t="s">
        <v>59</v>
      </c>
    </row>
    <row r="466" spans="1:6" ht="51">
      <c r="B466" s="33" t="s">
        <v>502</v>
      </c>
      <c r="C466" s="44">
        <v>322.97154494382016</v>
      </c>
      <c r="D466" s="34" t="s">
        <v>503</v>
      </c>
      <c r="E466" s="44">
        <f>IF(ISERROR(VLOOKUP(F466,'1-DC- donoteoverwrite'!A:H,8,FALSE)*C466),0,(VLOOKUP(F466,'1-DC- donoteoverwrite'!A:H,8,FALSE)*C466))</f>
        <v>322.97154494382016</v>
      </c>
      <c r="F466" s="34" t="s">
        <v>59</v>
      </c>
    </row>
    <row r="467" spans="1:6">
      <c r="B467" s="33" t="s">
        <v>504</v>
      </c>
      <c r="C467" s="44">
        <v>36.162837078651677</v>
      </c>
      <c r="D467" s="34" t="s">
        <v>505</v>
      </c>
      <c r="E467" s="44">
        <f>IF(ISERROR(VLOOKUP(F467,'1-DC- donoteoverwrite'!A:H,8,FALSE)*C467),0,(VLOOKUP(F467,'1-DC- donoteoverwrite'!A:H,8,FALSE)*C467))</f>
        <v>36.162837078651677</v>
      </c>
      <c r="F467" s="34" t="s">
        <v>59</v>
      </c>
    </row>
    <row r="468" spans="1:6">
      <c r="B468" s="33" t="s">
        <v>506</v>
      </c>
      <c r="C468" s="44">
        <v>123.4524438202247</v>
      </c>
      <c r="D468" s="34" t="s">
        <v>507</v>
      </c>
      <c r="E468" s="44">
        <f>IF(ISERROR(VLOOKUP(F468,'1-DC- donoteoverwrite'!A:H,8,FALSE)*C468),0,(VLOOKUP(F468,'1-DC- donoteoverwrite'!A:H,8,FALSE)*C468))</f>
        <v>123.4524438202247</v>
      </c>
      <c r="F468" s="34" t="s">
        <v>59</v>
      </c>
    </row>
    <row r="469" spans="1:6" ht="25.5">
      <c r="B469" s="33" t="s">
        <v>508</v>
      </c>
      <c r="C469" s="44">
        <v>66.090702247191004</v>
      </c>
      <c r="D469" s="34" t="s">
        <v>509</v>
      </c>
      <c r="E469" s="44">
        <f>IF(ISERROR(VLOOKUP(F469,'1-DC- donoteoverwrite'!A:H,8,FALSE)*C469),0,(VLOOKUP(F469,'1-DC- donoteoverwrite'!A:H,8,FALSE)*C469))</f>
        <v>66.090702247191004</v>
      </c>
      <c r="F469" s="34" t="s">
        <v>59</v>
      </c>
    </row>
    <row r="470" spans="1:6" ht="51">
      <c r="B470" s="33" t="s">
        <v>510</v>
      </c>
      <c r="C470" s="44">
        <v>634.72014044943808</v>
      </c>
      <c r="D470" s="34" t="s">
        <v>511</v>
      </c>
      <c r="E470" s="44">
        <f>IF(ISERROR(VLOOKUP(F470,'1-DC- donoteoverwrite'!A:H,8,FALSE)*C470),0,(VLOOKUP(F470,'1-DC- donoteoverwrite'!A:H,8,FALSE)*C470))</f>
        <v>634.72014044943808</v>
      </c>
      <c r="F470" s="34" t="s">
        <v>59</v>
      </c>
    </row>
    <row r="471" spans="1:6" ht="51">
      <c r="B471" s="33" t="s">
        <v>512</v>
      </c>
      <c r="C471" s="44">
        <v>821.76929775280882</v>
      </c>
      <c r="D471" s="34" t="s">
        <v>513</v>
      </c>
      <c r="E471" s="44">
        <f>IF(ISERROR(VLOOKUP(F471,'1-DC- donoteoverwrite'!A:H,8,FALSE)*C471),0,(VLOOKUP(F471,'1-DC- donoteoverwrite'!A:H,8,FALSE)*C471))</f>
        <v>821.76929775280882</v>
      </c>
      <c r="F471" s="34" t="s">
        <v>59</v>
      </c>
    </row>
    <row r="472" spans="1:6" ht="13.5" thickBot="1"/>
    <row r="473" spans="1:6" ht="20.25" thickTop="1" thickBot="1">
      <c r="A473" s="37" t="s">
        <v>2194</v>
      </c>
      <c r="B473" s="37"/>
      <c r="C473" s="45"/>
      <c r="D473" s="37"/>
      <c r="E473" s="45"/>
      <c r="F473" s="37"/>
    </row>
    <row r="474" spans="1:6" ht="13.5" thickTop="1"/>
    <row r="475" spans="1:6" ht="63.75">
      <c r="B475" s="33" t="s">
        <v>514</v>
      </c>
      <c r="C475" s="44">
        <v>178.32019662921346</v>
      </c>
      <c r="D475" s="34" t="s">
        <v>515</v>
      </c>
      <c r="E475" s="44">
        <f>IF(ISERROR(VLOOKUP(F475,'1-DC- donoteoverwrite'!A:H,8,FALSE)*C475),0,(VLOOKUP(F475,'1-DC- donoteoverwrite'!A:H,8,FALSE)*C475))</f>
        <v>178.32019662921346</v>
      </c>
      <c r="F475" s="34" t="s">
        <v>59</v>
      </c>
    </row>
    <row r="476" spans="1:6" ht="51">
      <c r="B476" s="33" t="s">
        <v>2195</v>
      </c>
      <c r="C476" s="44">
        <v>10598.205252808988</v>
      </c>
      <c r="D476" s="34" t="s">
        <v>516</v>
      </c>
      <c r="E476" s="44">
        <f>IF(ISERROR(VLOOKUP(F476,'1-DC- donoteoverwrite'!A:H,8,FALSE)*C476),0,(VLOOKUP(F476,'1-DC- donoteoverwrite'!A:H,8,FALSE)*C476))</f>
        <v>10598.205252808988</v>
      </c>
      <c r="F476" s="34" t="s">
        <v>53</v>
      </c>
    </row>
    <row r="477" spans="1:6" ht="38.25">
      <c r="B477" s="33" t="s">
        <v>265</v>
      </c>
      <c r="C477" s="44">
        <v>24.939887640449435</v>
      </c>
      <c r="D477" s="34" t="s">
        <v>266</v>
      </c>
      <c r="E477" s="44">
        <f>IF(ISERROR(VLOOKUP(F477,'1-DC- donoteoverwrite'!A:H,8,FALSE)*C477),0,(VLOOKUP(F477,'1-DC- donoteoverwrite'!A:H,8,FALSE)*C477))</f>
        <v>24.939887640449435</v>
      </c>
      <c r="F477" s="34" t="s">
        <v>59</v>
      </c>
    </row>
    <row r="478" spans="1:6" ht="38.25">
      <c r="B478" s="33" t="s">
        <v>517</v>
      </c>
      <c r="C478" s="44">
        <v>2742.1406460674152</v>
      </c>
      <c r="D478" s="34" t="s">
        <v>518</v>
      </c>
      <c r="E478" s="44">
        <f>IF(ISERROR(VLOOKUP(F478,'1-DC- donoteoverwrite'!A:H,8,FALSE)*C478),0,(VLOOKUP(F478,'1-DC- donoteoverwrite'!A:H,8,FALSE)*C478))</f>
        <v>2742.1406460674152</v>
      </c>
      <c r="F478" s="34" t="s">
        <v>56</v>
      </c>
    </row>
    <row r="479" spans="1:6" ht="51">
      <c r="B479" s="33" t="s">
        <v>2196</v>
      </c>
      <c r="C479" s="44">
        <v>14962.685589887638</v>
      </c>
      <c r="D479" s="34" t="s">
        <v>519</v>
      </c>
      <c r="E479" s="44">
        <f>IF(ISERROR(VLOOKUP(F479,'1-DC- donoteoverwrite'!A:H,8,FALSE)*C479),0,(VLOOKUP(F479,'1-DC- donoteoverwrite'!A:H,8,FALSE)*C479))</f>
        <v>14962.685589887638</v>
      </c>
      <c r="F479" s="34" t="s">
        <v>53</v>
      </c>
    </row>
    <row r="480" spans="1:6" ht="63.75">
      <c r="B480" s="33" t="s">
        <v>2197</v>
      </c>
      <c r="C480" s="44">
        <v>18703.668735955052</v>
      </c>
      <c r="D480" s="34" t="s">
        <v>520</v>
      </c>
      <c r="E480" s="44">
        <f>IF(ISERROR(VLOOKUP(F480,'1-DC- donoteoverwrite'!A:H,8,FALSE)*C480),0,(VLOOKUP(F480,'1-DC- donoteoverwrite'!A:H,8,FALSE)*C480))</f>
        <v>18703.668735955052</v>
      </c>
      <c r="F480" s="34" t="s">
        <v>53</v>
      </c>
    </row>
    <row r="481" spans="1:6" ht="63.75">
      <c r="B481" s="33" t="s">
        <v>521</v>
      </c>
      <c r="C481" s="44">
        <v>5360.8288483146052</v>
      </c>
      <c r="D481" s="34" t="s">
        <v>522</v>
      </c>
      <c r="E481" s="44">
        <f>IF(ISERROR(VLOOKUP(F481,'1-DC- donoteoverwrite'!A:H,8,FALSE)*C481),0,(VLOOKUP(F481,'1-DC- donoteoverwrite'!A:H,8,FALSE)*C481))</f>
        <v>5360.8288483146052</v>
      </c>
      <c r="F481" s="34" t="s">
        <v>53</v>
      </c>
    </row>
    <row r="482" spans="1:6" ht="63.75">
      <c r="B482" s="33" t="s">
        <v>523</v>
      </c>
      <c r="C482" s="44">
        <v>5360.8288483146052</v>
      </c>
      <c r="D482" s="34" t="s">
        <v>524</v>
      </c>
      <c r="E482" s="44">
        <f>IF(ISERROR(VLOOKUP(F482,'1-DC- donoteoverwrite'!A:H,8,FALSE)*C482),0,(VLOOKUP(F482,'1-DC- donoteoverwrite'!A:H,8,FALSE)*C482))</f>
        <v>5360.8288483146052</v>
      </c>
      <c r="F482" s="34" t="s">
        <v>53</v>
      </c>
    </row>
    <row r="483" spans="1:6" ht="63.75">
      <c r="B483" s="33" t="s">
        <v>525</v>
      </c>
      <c r="C483" s="44">
        <v>5360.8288483146052</v>
      </c>
      <c r="D483" s="34" t="s">
        <v>526</v>
      </c>
      <c r="E483" s="44">
        <f>IF(ISERROR(VLOOKUP(F483,'1-DC- donoteoverwrite'!A:H,8,FALSE)*C483),0,(VLOOKUP(F483,'1-DC- donoteoverwrite'!A:H,8,FALSE)*C483))</f>
        <v>5360.8288483146052</v>
      </c>
      <c r="F483" s="34" t="s">
        <v>53</v>
      </c>
    </row>
    <row r="484" spans="1:6" ht="63.75">
      <c r="B484" s="33" t="s">
        <v>527</v>
      </c>
      <c r="C484" s="44">
        <v>5360.8288483146052</v>
      </c>
      <c r="D484" s="34" t="s">
        <v>528</v>
      </c>
      <c r="E484" s="44">
        <f>IF(ISERROR(VLOOKUP(F484,'1-DC- donoteoverwrite'!A:H,8,FALSE)*C484),0,(VLOOKUP(F484,'1-DC- donoteoverwrite'!A:H,8,FALSE)*C484))</f>
        <v>5360.8288483146052</v>
      </c>
      <c r="F484" s="34" t="s">
        <v>53</v>
      </c>
    </row>
    <row r="485" spans="1:6" ht="25.5">
      <c r="B485" s="33" t="s">
        <v>529</v>
      </c>
      <c r="C485" s="44">
        <v>5360.8288483146052</v>
      </c>
      <c r="D485" s="34" t="s">
        <v>530</v>
      </c>
      <c r="E485" s="44">
        <f>IF(ISERROR(VLOOKUP(F485,'1-DC- donoteoverwrite'!A:H,8,FALSE)*C485),0,(VLOOKUP(F485,'1-DC- donoteoverwrite'!A:H,8,FALSE)*C485))</f>
        <v>5360.8288483146052</v>
      </c>
      <c r="F485" s="34" t="s">
        <v>53</v>
      </c>
    </row>
    <row r="486" spans="1:6" ht="25.5">
      <c r="B486" s="33" t="s">
        <v>531</v>
      </c>
      <c r="C486" s="44">
        <v>5360.8288483146052</v>
      </c>
      <c r="D486" s="34" t="s">
        <v>532</v>
      </c>
      <c r="E486" s="44">
        <f>IF(ISERROR(VLOOKUP(F486,'1-DC- donoteoverwrite'!A:H,8,FALSE)*C486),0,(VLOOKUP(F486,'1-DC- donoteoverwrite'!A:H,8,FALSE)*C486))</f>
        <v>5360.8288483146052</v>
      </c>
      <c r="F486" s="34" t="s">
        <v>53</v>
      </c>
    </row>
    <row r="487" spans="1:6" ht="13.5" thickBot="1"/>
    <row r="488" spans="1:6" ht="20.25" thickTop="1" thickBot="1">
      <c r="A488" s="37" t="s">
        <v>2198</v>
      </c>
      <c r="B488" s="37"/>
      <c r="C488" s="45"/>
      <c r="D488" s="37"/>
      <c r="E488" s="45"/>
      <c r="F488" s="37"/>
    </row>
    <row r="489" spans="1:6" ht="13.5" thickTop="1"/>
    <row r="490" spans="1:6" ht="38.25">
      <c r="B490" s="33" t="s">
        <v>2119</v>
      </c>
      <c r="C490" s="44">
        <v>4115.0814606741569</v>
      </c>
      <c r="D490" s="34" t="s">
        <v>283</v>
      </c>
      <c r="E490" s="44">
        <f>IF(ISERROR(VLOOKUP(F490,'1-DC- donoteoverwrite'!A:H,8,FALSE)*C490),0,(VLOOKUP(F490,'1-DC- donoteoverwrite'!A:H,8,FALSE)*C490))</f>
        <v>4115.0814606741569</v>
      </c>
      <c r="F490" s="34" t="s">
        <v>59</v>
      </c>
    </row>
    <row r="491" spans="1:6" ht="38.25">
      <c r="B491" s="33" t="s">
        <v>220</v>
      </c>
      <c r="C491" s="44">
        <v>1245.7473876404492</v>
      </c>
      <c r="D491" s="34" t="s">
        <v>221</v>
      </c>
      <c r="E491" s="44">
        <f>IF(ISERROR(VLOOKUP(F491,'1-DC- donoteoverwrite'!A:H,8,FALSE)*C491),0,(VLOOKUP(F491,'1-DC- donoteoverwrite'!A:H,8,FALSE)*C491))</f>
        <v>1245.7473876404492</v>
      </c>
      <c r="F491" s="34" t="s">
        <v>59</v>
      </c>
    </row>
    <row r="492" spans="1:6" ht="38.25">
      <c r="B492" s="33" t="s">
        <v>2120</v>
      </c>
      <c r="C492" s="44">
        <v>1245.7473876404492</v>
      </c>
      <c r="D492" s="34" t="s">
        <v>284</v>
      </c>
      <c r="E492" s="44">
        <f>IF(ISERROR(VLOOKUP(F492,'1-DC- donoteoverwrite'!A:H,8,FALSE)*C492),0,(VLOOKUP(F492,'1-DC- donoteoverwrite'!A:H,8,FALSE)*C492))</f>
        <v>1245.7473876404492</v>
      </c>
      <c r="F492" s="34" t="s">
        <v>59</v>
      </c>
    </row>
    <row r="493" spans="1:6" ht="13.5" thickBot="1"/>
    <row r="494" spans="1:6" ht="22.5" thickTop="1" thickBot="1">
      <c r="A494" s="39" t="s">
        <v>533</v>
      </c>
      <c r="B494" s="39"/>
      <c r="C494" s="42"/>
      <c r="D494" s="39"/>
      <c r="E494" s="42"/>
      <c r="F494" s="39"/>
    </row>
    <row r="495" spans="1:6" ht="13.5" thickTop="1">
      <c r="B495" s="32" t="s">
        <v>0</v>
      </c>
      <c r="C495" s="43" t="s">
        <v>4638</v>
      </c>
      <c r="D495" s="32" t="s">
        <v>239</v>
      </c>
      <c r="E495" s="43"/>
      <c r="F495" s="32" t="s">
        <v>4092</v>
      </c>
    </row>
    <row r="496" spans="1:6" ht="13.5" thickBot="1"/>
    <row r="497" spans="1:6" ht="20.25" thickTop="1" thickBot="1">
      <c r="A497" s="37" t="s">
        <v>2199</v>
      </c>
      <c r="B497" s="37"/>
      <c r="C497" s="45"/>
      <c r="D497" s="37"/>
      <c r="E497" s="45"/>
      <c r="F497" s="37"/>
    </row>
    <row r="498" spans="1:6" ht="13.5" thickTop="1"/>
    <row r="499" spans="1:6" ht="63.75">
      <c r="B499" s="33" t="s">
        <v>534</v>
      </c>
      <c r="C499" s="44">
        <v>14962.685589887638</v>
      </c>
      <c r="D499" s="34" t="s">
        <v>535</v>
      </c>
      <c r="E499" s="44">
        <f>IF(ISERROR(VLOOKUP(F499,'1-DC- donoteoverwrite'!A:H,8,FALSE)*C499),0,(VLOOKUP(F499,'1-DC- donoteoverwrite'!A:H,8,FALSE)*C499))</f>
        <v>14962.685589887638</v>
      </c>
      <c r="F499" s="34" t="s">
        <v>240</v>
      </c>
    </row>
    <row r="500" spans="1:6" ht="51">
      <c r="B500" s="33" t="s">
        <v>536</v>
      </c>
      <c r="C500" s="44">
        <v>12468.696825842695</v>
      </c>
      <c r="D500" s="34" t="s">
        <v>537</v>
      </c>
      <c r="E500" s="44">
        <f>IF(ISERROR(VLOOKUP(F500,'1-DC- donoteoverwrite'!A:H,8,FALSE)*C500),0,(VLOOKUP(F500,'1-DC- donoteoverwrite'!A:H,8,FALSE)*C500))</f>
        <v>12468.696825842695</v>
      </c>
      <c r="F500" s="34" t="s">
        <v>240</v>
      </c>
    </row>
    <row r="501" spans="1:6" ht="13.5" thickBot="1"/>
    <row r="502" spans="1:6" ht="20.25" thickTop="1" thickBot="1">
      <c r="A502" s="37" t="s">
        <v>2200</v>
      </c>
      <c r="B502" s="37"/>
      <c r="C502" s="45"/>
      <c r="D502" s="37"/>
      <c r="E502" s="45"/>
      <c r="F502" s="37"/>
    </row>
    <row r="503" spans="1:6" ht="13.5" thickTop="1"/>
    <row r="504" spans="1:6" ht="51">
      <c r="B504" s="33" t="s">
        <v>2184</v>
      </c>
      <c r="C504" s="44">
        <v>1270.6872752808986</v>
      </c>
      <c r="D504" s="34" t="s">
        <v>2185</v>
      </c>
      <c r="E504" s="44">
        <f>IF(ISERROR(VLOOKUP(F504,'1-DC- donoteoverwrite'!A:H,8,FALSE)*C504),0,(VLOOKUP(F504,'1-DC- donoteoverwrite'!A:H,8,FALSE)*C504))</f>
        <v>1270.6872752808986</v>
      </c>
      <c r="F504" s="34" t="s">
        <v>59</v>
      </c>
    </row>
    <row r="505" spans="1:6" ht="38.25">
      <c r="B505" s="33" t="s">
        <v>38</v>
      </c>
      <c r="C505" s="44">
        <v>709.53980337078644</v>
      </c>
      <c r="D505" s="34" t="s">
        <v>39</v>
      </c>
      <c r="E505" s="44">
        <f>IF(ISERROR(VLOOKUP(F505,'1-DC- donoteoverwrite'!A:H,8,FALSE)*C505),0,(VLOOKUP(F505,'1-DC- donoteoverwrite'!A:H,8,FALSE)*C505))</f>
        <v>709.53980337078644</v>
      </c>
      <c r="F505" s="34" t="s">
        <v>59</v>
      </c>
    </row>
    <row r="506" spans="1:6" ht="38.25">
      <c r="B506" s="33" t="s">
        <v>517</v>
      </c>
      <c r="C506" s="44">
        <v>2742.1406460674152</v>
      </c>
      <c r="D506" s="34" t="s">
        <v>518</v>
      </c>
      <c r="E506" s="44">
        <f>IF(ISERROR(VLOOKUP(F506,'1-DC- donoteoverwrite'!A:H,8,FALSE)*C506),0,(VLOOKUP(F506,'1-DC- donoteoverwrite'!A:H,8,FALSE)*C506))</f>
        <v>2742.1406460674152</v>
      </c>
      <c r="F506" s="34" t="s">
        <v>56</v>
      </c>
    </row>
    <row r="507" spans="1:6" ht="63.75">
      <c r="B507" s="33" t="s">
        <v>47</v>
      </c>
      <c r="C507" s="44">
        <v>198.272106741573</v>
      </c>
      <c r="D507" s="34" t="s">
        <v>48</v>
      </c>
      <c r="E507" s="44">
        <f>IF(ISERROR(VLOOKUP(F507,'1-DC- donoteoverwrite'!A:H,8,FALSE)*C507),0,(VLOOKUP(F507,'1-DC- donoteoverwrite'!A:H,8,FALSE)*C507))</f>
        <v>198.272106741573</v>
      </c>
      <c r="F507" s="34" t="s">
        <v>59</v>
      </c>
    </row>
    <row r="508" spans="1:6" ht="51">
      <c r="B508" s="33" t="s">
        <v>469</v>
      </c>
      <c r="C508" s="44">
        <v>198.272106741573</v>
      </c>
      <c r="D508" s="34" t="s">
        <v>470</v>
      </c>
      <c r="E508" s="44">
        <f>IF(ISERROR(VLOOKUP(F508,'1-DC- donoteoverwrite'!A:H,8,FALSE)*C508),0,(VLOOKUP(F508,'1-DC- donoteoverwrite'!A:H,8,FALSE)*C508))</f>
        <v>198.272106741573</v>
      </c>
      <c r="F508" s="34" t="s">
        <v>59</v>
      </c>
    </row>
    <row r="509" spans="1:6" ht="51">
      <c r="B509" s="33" t="s">
        <v>471</v>
      </c>
      <c r="C509" s="44">
        <v>322.97154494382016</v>
      </c>
      <c r="D509" s="34" t="s">
        <v>472</v>
      </c>
      <c r="E509" s="44">
        <f>IF(ISERROR(VLOOKUP(F509,'1-DC- donoteoverwrite'!A:H,8,FALSE)*C509),0,(VLOOKUP(F509,'1-DC- donoteoverwrite'!A:H,8,FALSE)*C509))</f>
        <v>322.97154494382016</v>
      </c>
      <c r="F509" s="34" t="s">
        <v>59</v>
      </c>
    </row>
    <row r="510" spans="1:6" ht="38.25">
      <c r="B510" s="33" t="s">
        <v>2189</v>
      </c>
      <c r="C510" s="44">
        <v>36.162837078651677</v>
      </c>
      <c r="D510" s="34" t="s">
        <v>473</v>
      </c>
      <c r="E510" s="44">
        <f>IF(ISERROR(VLOOKUP(F510,'1-DC- donoteoverwrite'!A:H,8,FALSE)*C510),0,(VLOOKUP(F510,'1-DC- donoteoverwrite'!A:H,8,FALSE)*C510))</f>
        <v>36.162837078651677</v>
      </c>
      <c r="F510" s="34" t="s">
        <v>59</v>
      </c>
    </row>
    <row r="511" spans="1:6" ht="51">
      <c r="B511" s="33" t="s">
        <v>2190</v>
      </c>
      <c r="C511" s="44">
        <v>61.102724719101111</v>
      </c>
      <c r="D511" s="34" t="s">
        <v>474</v>
      </c>
      <c r="E511" s="44">
        <f>IF(ISERROR(VLOOKUP(F511,'1-DC- donoteoverwrite'!A:H,8,FALSE)*C511),0,(VLOOKUP(F511,'1-DC- donoteoverwrite'!A:H,8,FALSE)*C511))</f>
        <v>61.102724719101111</v>
      </c>
      <c r="F511" s="34" t="s">
        <v>59</v>
      </c>
    </row>
    <row r="512" spans="1:6" ht="25.5">
      <c r="B512" s="33" t="s">
        <v>489</v>
      </c>
      <c r="C512" s="44">
        <v>123.4524438202247</v>
      </c>
      <c r="D512" s="34" t="s">
        <v>490</v>
      </c>
      <c r="E512" s="44">
        <f>IF(ISERROR(VLOOKUP(F512,'1-DC- donoteoverwrite'!A:H,8,FALSE)*C512),0,(VLOOKUP(F512,'1-DC- donoteoverwrite'!A:H,8,FALSE)*C512))</f>
        <v>123.4524438202247</v>
      </c>
      <c r="F512" s="34" t="s">
        <v>59</v>
      </c>
    </row>
    <row r="513" spans="1:6">
      <c r="B513" s="33" t="s">
        <v>414</v>
      </c>
      <c r="C513" s="44">
        <v>56.114747191011226</v>
      </c>
      <c r="D513" s="34" t="s">
        <v>415</v>
      </c>
      <c r="E513" s="44">
        <f>IF(ISERROR(VLOOKUP(F513,'1-DC- donoteoverwrite'!A:H,8,FALSE)*C513),0,(VLOOKUP(F513,'1-DC- donoteoverwrite'!A:H,8,FALSE)*C513))</f>
        <v>56.114747191011226</v>
      </c>
      <c r="F513" s="34" t="s">
        <v>59</v>
      </c>
    </row>
    <row r="514" spans="1:6">
      <c r="B514" s="33" t="s">
        <v>54</v>
      </c>
      <c r="C514" s="44">
        <v>74.819662921348296</v>
      </c>
      <c r="D514" s="34" t="s">
        <v>416</v>
      </c>
      <c r="E514" s="44">
        <f>IF(ISERROR(VLOOKUP(F514,'1-DC- donoteoverwrite'!A:H,8,FALSE)*C514),0,(VLOOKUP(F514,'1-DC- donoteoverwrite'!A:H,8,FALSE)*C514))</f>
        <v>74.819662921348296</v>
      </c>
      <c r="F514" s="34" t="s">
        <v>59</v>
      </c>
    </row>
    <row r="515" spans="1:6" ht="51">
      <c r="B515" s="33" t="s">
        <v>502</v>
      </c>
      <c r="C515" s="44">
        <v>322.97154494382016</v>
      </c>
      <c r="D515" s="34" t="s">
        <v>503</v>
      </c>
      <c r="E515" s="44">
        <f>IF(ISERROR(VLOOKUP(F515,'1-DC- donoteoverwrite'!A:H,8,FALSE)*C515),0,(VLOOKUP(F515,'1-DC- donoteoverwrite'!A:H,8,FALSE)*C515))</f>
        <v>322.97154494382016</v>
      </c>
      <c r="F515" s="34" t="s">
        <v>59</v>
      </c>
    </row>
    <row r="516" spans="1:6" ht="39" customHeight="1">
      <c r="B516" s="33" t="s">
        <v>521</v>
      </c>
      <c r="C516" s="44">
        <v>5360.8288483146052</v>
      </c>
      <c r="D516" s="34" t="s">
        <v>522</v>
      </c>
      <c r="E516" s="44">
        <f>IF(ISERROR(VLOOKUP(F516,'1-DC- donoteoverwrite'!A:H,8,FALSE)*C516),0,(VLOOKUP(F516,'1-DC- donoteoverwrite'!A:H,8,FALSE)*C516))</f>
        <v>5360.8288483146052</v>
      </c>
      <c r="F516" s="34" t="s">
        <v>53</v>
      </c>
    </row>
    <row r="517" spans="1:6" ht="28.5" customHeight="1">
      <c r="B517" s="33" t="s">
        <v>523</v>
      </c>
      <c r="C517" s="44">
        <v>5360.8288483146052</v>
      </c>
      <c r="D517" s="34" t="s">
        <v>524</v>
      </c>
      <c r="E517" s="44">
        <f>IF(ISERROR(VLOOKUP(F517,'1-DC- donoteoverwrite'!A:H,8,FALSE)*C517),0,(VLOOKUP(F517,'1-DC- donoteoverwrite'!A:H,8,FALSE)*C517))</f>
        <v>5360.8288483146052</v>
      </c>
      <c r="F517" s="34" t="s">
        <v>53</v>
      </c>
    </row>
    <row r="518" spans="1:6" ht="63.75">
      <c r="B518" s="33" t="s">
        <v>525</v>
      </c>
      <c r="C518" s="44">
        <v>5360.8288483146052</v>
      </c>
      <c r="D518" s="34" t="s">
        <v>526</v>
      </c>
      <c r="E518" s="44">
        <f>IF(ISERROR(VLOOKUP(F518,'1-DC- donoteoverwrite'!A:H,8,FALSE)*C518),0,(VLOOKUP(F518,'1-DC- donoteoverwrite'!A:H,8,FALSE)*C518))</f>
        <v>5360.8288483146052</v>
      </c>
      <c r="F518" s="34" t="s">
        <v>53</v>
      </c>
    </row>
    <row r="519" spans="1:6" ht="63.75">
      <c r="B519" s="33" t="s">
        <v>527</v>
      </c>
      <c r="C519" s="44">
        <v>5360.8288483146052</v>
      </c>
      <c r="D519" s="34" t="s">
        <v>528</v>
      </c>
      <c r="E519" s="44">
        <f>IF(ISERROR(VLOOKUP(F519,'1-DC- donoteoverwrite'!A:H,8,FALSE)*C519),0,(VLOOKUP(F519,'1-DC- donoteoverwrite'!A:H,8,FALSE)*C519))</f>
        <v>5360.8288483146052</v>
      </c>
      <c r="F519" s="34" t="s">
        <v>53</v>
      </c>
    </row>
    <row r="520" spans="1:6" ht="13.5" thickBot="1"/>
    <row r="521" spans="1:6" ht="22.5" thickTop="1" thickBot="1">
      <c r="A521" s="39" t="s">
        <v>538</v>
      </c>
      <c r="B521" s="39"/>
      <c r="C521" s="42"/>
      <c r="D521" s="39"/>
      <c r="E521" s="42"/>
      <c r="F521" s="39"/>
    </row>
    <row r="522" spans="1:6" ht="13.5" thickTop="1">
      <c r="B522" s="32" t="s">
        <v>0</v>
      </c>
      <c r="C522" s="43" t="s">
        <v>4638</v>
      </c>
      <c r="D522" s="32" t="s">
        <v>239</v>
      </c>
      <c r="E522" s="43"/>
      <c r="F522" s="32" t="s">
        <v>4092</v>
      </c>
    </row>
    <row r="523" spans="1:6" ht="13.5" thickBot="1"/>
    <row r="524" spans="1:6" ht="39" customHeight="1" thickTop="1" thickBot="1">
      <c r="A524" s="37" t="s">
        <v>2105</v>
      </c>
      <c r="B524" s="37"/>
      <c r="C524" s="45"/>
      <c r="D524" s="37"/>
      <c r="E524" s="45"/>
      <c r="F524" s="37"/>
    </row>
    <row r="525" spans="1:6" ht="14.25" thickTop="1" thickBot="1"/>
    <row r="526" spans="1:6" ht="20.25" thickTop="1" thickBot="1">
      <c r="A526" s="37" t="s">
        <v>2106</v>
      </c>
      <c r="B526" s="37"/>
      <c r="C526" s="45"/>
      <c r="D526" s="37"/>
      <c r="E526" s="45"/>
      <c r="F526" s="37"/>
    </row>
    <row r="527" spans="1:6" ht="13.5" thickTop="1"/>
    <row r="528" spans="1:6" ht="38.25">
      <c r="B528" s="33" t="s">
        <v>539</v>
      </c>
      <c r="C528" s="44">
        <v>1022.5353932584269</v>
      </c>
      <c r="D528" s="34" t="s">
        <v>540</v>
      </c>
      <c r="E528" s="44">
        <f>IF(ISERROR(VLOOKUP(F528,'1-DC- donoteoverwrite'!A:H,8,FALSE)*C528),0,(VLOOKUP(F528,'1-DC- donoteoverwrite'!A:H,8,FALSE)*C528))</f>
        <v>1022.5353932584269</v>
      </c>
      <c r="F528" s="34" t="s">
        <v>94</v>
      </c>
    </row>
    <row r="529" spans="1:6" ht="25.5">
      <c r="B529" s="33" t="s">
        <v>541</v>
      </c>
      <c r="C529" s="44">
        <v>1490.1582865168537</v>
      </c>
      <c r="D529" s="34" t="s">
        <v>542</v>
      </c>
      <c r="E529" s="44">
        <f>IF(ISERROR(VLOOKUP(F529,'1-DC- donoteoverwrite'!A:H,8,FALSE)*C529),0,(VLOOKUP(F529,'1-DC- donoteoverwrite'!A:H,8,FALSE)*C529))</f>
        <v>1490.1582865168537</v>
      </c>
      <c r="F529" s="34" t="s">
        <v>94</v>
      </c>
    </row>
    <row r="530" spans="1:6" ht="38.25">
      <c r="B530" s="33" t="s">
        <v>543</v>
      </c>
      <c r="C530" s="44">
        <v>1022.5353932584269</v>
      </c>
      <c r="D530" s="34" t="s">
        <v>544</v>
      </c>
      <c r="E530" s="44">
        <f>IF(ISERROR(VLOOKUP(F530,'1-DC- donoteoverwrite'!A:H,8,FALSE)*C530),0,(VLOOKUP(F530,'1-DC- donoteoverwrite'!A:H,8,FALSE)*C530))</f>
        <v>1022.5353932584269</v>
      </c>
      <c r="F530" s="34" t="s">
        <v>94</v>
      </c>
    </row>
    <row r="531" spans="1:6" ht="25.5">
      <c r="B531" s="33" t="s">
        <v>545</v>
      </c>
      <c r="C531" s="44">
        <v>1490.1582865168537</v>
      </c>
      <c r="D531" s="34" t="s">
        <v>546</v>
      </c>
      <c r="E531" s="44">
        <f>IF(ISERROR(VLOOKUP(F531,'1-DC- donoteoverwrite'!A:H,8,FALSE)*C531),0,(VLOOKUP(F531,'1-DC- donoteoverwrite'!A:H,8,FALSE)*C531))</f>
        <v>1490.1582865168537</v>
      </c>
      <c r="F531" s="34" t="s">
        <v>94</v>
      </c>
    </row>
    <row r="532" spans="1:6" ht="13.5" thickBot="1"/>
    <row r="533" spans="1:6" ht="20.25" thickTop="1" thickBot="1">
      <c r="A533" s="37" t="s">
        <v>2107</v>
      </c>
      <c r="B533" s="37"/>
      <c r="C533" s="45"/>
      <c r="D533" s="37"/>
      <c r="E533" s="45"/>
      <c r="F533" s="37"/>
    </row>
    <row r="534" spans="1:6" ht="13.5" thickTop="1"/>
    <row r="535" spans="1:6" ht="25.5">
      <c r="B535" s="33" t="s">
        <v>547</v>
      </c>
      <c r="C535" s="44">
        <v>1334.2839887640448</v>
      </c>
      <c r="D535" s="34" t="s">
        <v>548</v>
      </c>
      <c r="E535" s="44">
        <f>IF(ISERROR(VLOOKUP(F535,'1-DC- donoteoverwrite'!A:H,8,FALSE)*C535),0,(VLOOKUP(F535,'1-DC- donoteoverwrite'!A:H,8,FALSE)*C535))</f>
        <v>1334.2839887640448</v>
      </c>
      <c r="F535" s="34" t="s">
        <v>2108</v>
      </c>
    </row>
    <row r="536" spans="1:6" ht="25.5">
      <c r="B536" s="33" t="s">
        <v>549</v>
      </c>
      <c r="C536" s="44">
        <v>3404.2946629213479</v>
      </c>
      <c r="D536" s="34" t="s">
        <v>550</v>
      </c>
      <c r="E536" s="44">
        <f>IF(ISERROR(VLOOKUP(F536,'1-DC- donoteoverwrite'!A:H,8,FALSE)*C536),0,(VLOOKUP(F536,'1-DC- donoteoverwrite'!A:H,8,FALSE)*C536))</f>
        <v>3404.2946629213479</v>
      </c>
      <c r="F536" s="34" t="s">
        <v>2108</v>
      </c>
    </row>
    <row r="537" spans="1:6" ht="25.5">
      <c r="B537" s="33" t="s">
        <v>551</v>
      </c>
      <c r="C537" s="44">
        <v>1602.3877808988761</v>
      </c>
      <c r="D537" s="34" t="s">
        <v>552</v>
      </c>
      <c r="E537" s="44">
        <f>IF(ISERROR(VLOOKUP(F537,'1-DC- donoteoverwrite'!A:H,8,FALSE)*C537),0,(VLOOKUP(F537,'1-DC- donoteoverwrite'!A:H,8,FALSE)*C537))</f>
        <v>1602.3877808988761</v>
      </c>
      <c r="F537" s="34" t="s">
        <v>2108</v>
      </c>
    </row>
    <row r="538" spans="1:6" ht="25.5">
      <c r="B538" s="33" t="s">
        <v>553</v>
      </c>
      <c r="C538" s="44">
        <v>4083.906601123595</v>
      </c>
      <c r="D538" s="34" t="s">
        <v>554</v>
      </c>
      <c r="E538" s="44">
        <f>IF(ISERROR(VLOOKUP(F538,'1-DC- donoteoverwrite'!A:H,8,FALSE)*C538),0,(VLOOKUP(F538,'1-DC- donoteoverwrite'!A:H,8,FALSE)*C538))</f>
        <v>4083.906601123595</v>
      </c>
      <c r="F538" s="34" t="s">
        <v>2108</v>
      </c>
    </row>
    <row r="539" spans="1:6" ht="13.5" thickBot="1"/>
    <row r="540" spans="1:6" ht="20.25" thickTop="1" thickBot="1">
      <c r="A540" s="37" t="s">
        <v>2109</v>
      </c>
      <c r="B540" s="37"/>
      <c r="C540" s="45"/>
      <c r="D540" s="37"/>
      <c r="E540" s="45"/>
      <c r="F540" s="37"/>
    </row>
    <row r="541" spans="1:6" ht="14.25" thickTop="1" thickBot="1"/>
    <row r="542" spans="1:6" ht="20.25" thickTop="1" thickBot="1">
      <c r="A542" s="37" t="s">
        <v>4094</v>
      </c>
      <c r="B542" s="37"/>
      <c r="C542" s="45"/>
      <c r="D542" s="37"/>
      <c r="E542" s="45"/>
      <c r="F542" s="37"/>
    </row>
    <row r="543" spans="1:6" ht="13.5" thickTop="1"/>
    <row r="544" spans="1:6" ht="25.5">
      <c r="B544" s="33" t="s">
        <v>4119</v>
      </c>
      <c r="C544" s="44">
        <v>1708.8741573033706</v>
      </c>
      <c r="D544" s="34" t="s">
        <v>112</v>
      </c>
      <c r="E544" s="44">
        <f>IF(ISERROR(VLOOKUP(F544,'1-DC- donoteoverwrite'!A:H,8,FALSE)*C544),0,(VLOOKUP(F544,'1-DC- donoteoverwrite'!A:H,8,FALSE)*C544))</f>
        <v>1708.8741573033706</v>
      </c>
      <c r="F544" s="34" t="s">
        <v>63</v>
      </c>
    </row>
    <row r="545" spans="1:6" ht="38.25">
      <c r="B545" s="33" t="s">
        <v>4120</v>
      </c>
      <c r="C545" s="44">
        <v>4802.3460674157313</v>
      </c>
      <c r="D545" s="34" t="s">
        <v>113</v>
      </c>
      <c r="E545" s="44">
        <f>IF(ISERROR(VLOOKUP(F545,'1-DC- donoteoverwrite'!A:H,8,FALSE)*C545),0,(VLOOKUP(F545,'1-DC- donoteoverwrite'!A:H,8,FALSE)*C545))</f>
        <v>4802.3460674157313</v>
      </c>
      <c r="F545" s="34" t="s">
        <v>60</v>
      </c>
    </row>
    <row r="546" spans="1:6" ht="38.25">
      <c r="B546" s="33" t="s">
        <v>4121</v>
      </c>
      <c r="C546" s="44">
        <v>2052.2460674157305</v>
      </c>
      <c r="D546" s="34" t="s">
        <v>122</v>
      </c>
      <c r="E546" s="44">
        <f>IF(ISERROR(VLOOKUP(F546,'1-DC- donoteoverwrite'!A:H,8,FALSE)*C546),0,(VLOOKUP(F546,'1-DC- donoteoverwrite'!A:H,8,FALSE)*C546))</f>
        <v>2052.2460674157305</v>
      </c>
      <c r="F546" s="34" t="s">
        <v>63</v>
      </c>
    </row>
    <row r="547" spans="1:6" ht="38.25">
      <c r="B547" s="33" t="s">
        <v>4122</v>
      </c>
      <c r="C547" s="44">
        <v>5761.0561797752807</v>
      </c>
      <c r="D547" s="34" t="s">
        <v>123</v>
      </c>
      <c r="E547" s="44">
        <f>IF(ISERROR(VLOOKUP(F547,'1-DC- donoteoverwrite'!A:H,8,FALSE)*C547),0,(VLOOKUP(F547,'1-DC- donoteoverwrite'!A:H,8,FALSE)*C547))</f>
        <v>5761.0561797752807</v>
      </c>
      <c r="F547" s="34" t="s">
        <v>60</v>
      </c>
    </row>
    <row r="548" spans="1:6" ht="13.5" thickBot="1"/>
    <row r="549" spans="1:6" ht="22.5" thickTop="1" thickBot="1">
      <c r="A549" s="39" t="s">
        <v>555</v>
      </c>
      <c r="B549" s="39"/>
      <c r="C549" s="42"/>
      <c r="D549" s="39"/>
      <c r="E549" s="42"/>
      <c r="F549" s="39"/>
    </row>
    <row r="550" spans="1:6" ht="13.5" thickTop="1">
      <c r="B550" s="32" t="s">
        <v>0</v>
      </c>
      <c r="C550" s="43" t="s">
        <v>4638</v>
      </c>
      <c r="D550" s="32" t="s">
        <v>239</v>
      </c>
      <c r="E550" s="43"/>
      <c r="F550" s="32" t="s">
        <v>4092</v>
      </c>
    </row>
    <row r="551" spans="1:6" ht="13.5" thickBot="1"/>
    <row r="552" spans="1:6" ht="20.25" thickTop="1" thickBot="1">
      <c r="A552" s="37" t="s">
        <v>2201</v>
      </c>
      <c r="B552" s="37"/>
      <c r="C552" s="45"/>
      <c r="D552" s="37"/>
      <c r="E552" s="45"/>
      <c r="F552" s="37"/>
    </row>
    <row r="553" spans="1:6" ht="14.25" thickTop="1" thickBot="1"/>
    <row r="554" spans="1:6" ht="20.25" thickTop="1" thickBot="1">
      <c r="A554" s="37" t="s">
        <v>2201</v>
      </c>
      <c r="B554" s="37"/>
      <c r="C554" s="45"/>
      <c r="D554" s="37"/>
      <c r="E554" s="45"/>
      <c r="F554" s="37"/>
    </row>
    <row r="555" spans="1:6" ht="13.5" thickTop="1"/>
    <row r="556" spans="1:6" ht="51">
      <c r="B556" s="33" t="s">
        <v>2202</v>
      </c>
      <c r="C556" s="44">
        <v>2492.7417696629209</v>
      </c>
      <c r="D556" s="34" t="s">
        <v>556</v>
      </c>
      <c r="E556" s="44">
        <f>IF(ISERROR(VLOOKUP(F556,'1-DC- donoteoverwrite'!A:H,8,FALSE)*C556),0,(VLOOKUP(F556,'1-DC- donoteoverwrite'!A:H,8,FALSE)*C556))</f>
        <v>2492.7417696629209</v>
      </c>
      <c r="F556" s="34" t="s">
        <v>59</v>
      </c>
    </row>
    <row r="557" spans="1:6" ht="38.25">
      <c r="B557" s="33" t="s">
        <v>2182</v>
      </c>
      <c r="C557" s="44">
        <v>2492.7417696629209</v>
      </c>
      <c r="D557" s="34" t="s">
        <v>2183</v>
      </c>
      <c r="E557" s="44">
        <f>IF(ISERROR(VLOOKUP(F557,'1-DC- donoteoverwrite'!A:H,8,FALSE)*C557),0,(VLOOKUP(F557,'1-DC- donoteoverwrite'!A:H,8,FALSE)*C557))</f>
        <v>2492.7417696629209</v>
      </c>
      <c r="F557" s="34" t="s">
        <v>59</v>
      </c>
    </row>
    <row r="558" spans="1:6" ht="13.5" thickBot="1"/>
    <row r="559" spans="1:6" ht="20.25" thickTop="1" thickBot="1">
      <c r="A559" s="37" t="s">
        <v>2203</v>
      </c>
      <c r="B559" s="37"/>
      <c r="C559" s="45"/>
      <c r="D559" s="37"/>
      <c r="E559" s="45"/>
      <c r="F559" s="37"/>
    </row>
    <row r="560" spans="1:6" ht="28.5" customHeight="1" thickTop="1"/>
    <row r="561" spans="1:6">
      <c r="B561" s="33" t="s">
        <v>557</v>
      </c>
      <c r="C561" s="44">
        <v>43.644803370786512</v>
      </c>
      <c r="D561" s="34" t="s">
        <v>558</v>
      </c>
      <c r="E561" s="44">
        <f>IF(ISERROR(VLOOKUP(F561,'1-DC- donoteoverwrite'!A:H,8,FALSE)*C561),0,(VLOOKUP(F561,'1-DC- donoteoverwrite'!A:H,8,FALSE)*C561))</f>
        <v>43.644803370786512</v>
      </c>
      <c r="F561" s="34" t="s">
        <v>59</v>
      </c>
    </row>
    <row r="562" spans="1:6">
      <c r="B562" s="33" t="s">
        <v>559</v>
      </c>
      <c r="C562" s="44">
        <v>160.86227528089884</v>
      </c>
      <c r="D562" s="34" t="s">
        <v>560</v>
      </c>
      <c r="E562" s="44">
        <f>IF(ISERROR(VLOOKUP(F562,'1-DC- donoteoverwrite'!A:H,8,FALSE)*C562),0,(VLOOKUP(F562,'1-DC- donoteoverwrite'!A:H,8,FALSE)*C562))</f>
        <v>160.86227528089884</v>
      </c>
      <c r="F562" s="34" t="s">
        <v>59</v>
      </c>
    </row>
    <row r="563" spans="1:6">
      <c r="B563" s="33" t="s">
        <v>561</v>
      </c>
      <c r="C563" s="44">
        <v>48.632780898876398</v>
      </c>
      <c r="D563" s="34" t="s">
        <v>562</v>
      </c>
      <c r="E563" s="44">
        <f>IF(ISERROR(VLOOKUP(F563,'1-DC- donoteoverwrite'!A:H,8,FALSE)*C563),0,(VLOOKUP(F563,'1-DC- donoteoverwrite'!A:H,8,FALSE)*C563))</f>
        <v>48.632780898876398</v>
      </c>
      <c r="F563" s="34" t="s">
        <v>59</v>
      </c>
    </row>
    <row r="564" spans="1:6">
      <c r="B564" s="33" t="s">
        <v>563</v>
      </c>
      <c r="C564" s="44">
        <v>11.222949438202246</v>
      </c>
      <c r="D564" s="34" t="s">
        <v>564</v>
      </c>
      <c r="E564" s="44">
        <f>IF(ISERROR(VLOOKUP(F564,'1-DC- donoteoverwrite'!A:H,8,FALSE)*C564),0,(VLOOKUP(F564,'1-DC- donoteoverwrite'!A:H,8,FALSE)*C564))</f>
        <v>11.222949438202246</v>
      </c>
      <c r="F564" s="34" t="s">
        <v>59</v>
      </c>
    </row>
    <row r="565" spans="1:6">
      <c r="B565" s="33" t="s">
        <v>565</v>
      </c>
      <c r="C565" s="44">
        <v>86.04261235955056</v>
      </c>
      <c r="D565" s="34" t="s">
        <v>566</v>
      </c>
      <c r="E565" s="44">
        <f>IF(ISERROR(VLOOKUP(F565,'1-DC- donoteoverwrite'!A:H,8,FALSE)*C565),0,(VLOOKUP(F565,'1-DC- donoteoverwrite'!A:H,8,FALSE)*C565))</f>
        <v>86.04261235955056</v>
      </c>
      <c r="F565" s="34" t="s">
        <v>59</v>
      </c>
    </row>
    <row r="566" spans="1:6" ht="28.5" customHeight="1">
      <c r="B566" s="33" t="s">
        <v>567</v>
      </c>
      <c r="C566" s="44">
        <v>11.222949438202246</v>
      </c>
      <c r="D566" s="34" t="s">
        <v>568</v>
      </c>
      <c r="E566" s="44">
        <f>IF(ISERROR(VLOOKUP(F566,'1-DC- donoteoverwrite'!A:H,8,FALSE)*C566),0,(VLOOKUP(F566,'1-DC- donoteoverwrite'!A:H,8,FALSE)*C566))</f>
        <v>11.222949438202246</v>
      </c>
      <c r="F566" s="34" t="s">
        <v>59</v>
      </c>
    </row>
    <row r="567" spans="1:6" ht="13.5" thickBot="1"/>
    <row r="568" spans="1:6" ht="22.5" thickTop="1" thickBot="1">
      <c r="A568" s="39" t="s">
        <v>569</v>
      </c>
      <c r="B568" s="39"/>
      <c r="C568" s="42"/>
      <c r="D568" s="39"/>
      <c r="E568" s="42"/>
      <c r="F568" s="39"/>
    </row>
    <row r="569" spans="1:6" ht="13.5" thickTop="1">
      <c r="B569" s="32" t="s">
        <v>0</v>
      </c>
      <c r="C569" s="43" t="s">
        <v>4638</v>
      </c>
      <c r="D569" s="32" t="s">
        <v>239</v>
      </c>
      <c r="E569" s="43"/>
      <c r="F569" s="32" t="s">
        <v>4092</v>
      </c>
    </row>
    <row r="571" spans="1:6" ht="51">
      <c r="B571" s="33" t="s">
        <v>2123</v>
      </c>
      <c r="C571" s="44">
        <v>1058.6982303370785</v>
      </c>
      <c r="D571" s="34" t="s">
        <v>397</v>
      </c>
      <c r="E571" s="44">
        <f>IF(ISERROR(VLOOKUP(F571,'1-DC- donoteoverwrite'!A:H,8,FALSE)*C571),0,(VLOOKUP(F571,'1-DC- donoteoverwrite'!A:H,8,FALSE)*C571))</f>
        <v>1058.6982303370785</v>
      </c>
      <c r="F571" s="34" t="s">
        <v>59</v>
      </c>
    </row>
    <row r="572" spans="1:6" ht="51">
      <c r="B572" s="33" t="s">
        <v>2124</v>
      </c>
      <c r="C572" s="44">
        <v>2117.396460674157</v>
      </c>
      <c r="D572" s="34" t="s">
        <v>2125</v>
      </c>
      <c r="E572" s="44">
        <f>IF(ISERROR(VLOOKUP(F572,'1-DC- donoteoverwrite'!A:H,8,FALSE)*C572),0,(VLOOKUP(F572,'1-DC- donoteoverwrite'!A:H,8,FALSE)*C572))</f>
        <v>2117.396460674157</v>
      </c>
      <c r="F572" s="34" t="s">
        <v>59</v>
      </c>
    </row>
    <row r="573" spans="1:6" ht="13.5" thickBot="1"/>
    <row r="574" spans="1:6" ht="39" customHeight="1" thickTop="1" thickBot="1">
      <c r="A574" s="37" t="s">
        <v>2204</v>
      </c>
      <c r="B574" s="37"/>
      <c r="C574" s="45"/>
      <c r="D574" s="37"/>
      <c r="E574" s="45"/>
      <c r="F574" s="37"/>
    </row>
    <row r="575" spans="1:6" ht="14.25" thickTop="1" thickBot="1"/>
    <row r="576" spans="1:6" ht="20.25" thickTop="1" thickBot="1">
      <c r="A576" s="37" t="s">
        <v>2205</v>
      </c>
      <c r="B576" s="37"/>
      <c r="C576" s="45"/>
      <c r="D576" s="37"/>
      <c r="E576" s="45"/>
      <c r="F576" s="37"/>
    </row>
    <row r="577" spans="1:6" ht="13.5" thickTop="1"/>
    <row r="578" spans="1:6" ht="51">
      <c r="B578" s="33" t="s">
        <v>441</v>
      </c>
      <c r="C578" s="44">
        <v>193.28412921348311</v>
      </c>
      <c r="D578" s="34" t="s">
        <v>442</v>
      </c>
      <c r="E578" s="44">
        <f>IF(ISERROR(VLOOKUP(F578,'1-DC- donoteoverwrite'!A:H,8,FALSE)*C578),0,(VLOOKUP(F578,'1-DC- donoteoverwrite'!A:H,8,FALSE)*C578))</f>
        <v>193.28412921348311</v>
      </c>
      <c r="F578" s="34" t="s">
        <v>59</v>
      </c>
    </row>
    <row r="579" spans="1:6" ht="51">
      <c r="B579" s="33" t="s">
        <v>570</v>
      </c>
      <c r="C579" s="44">
        <v>746.94963483146046</v>
      </c>
      <c r="D579" s="34" t="s">
        <v>571</v>
      </c>
      <c r="E579" s="44">
        <f>IF(ISERROR(VLOOKUP(F579,'1-DC- donoteoverwrite'!A:H,8,FALSE)*C579),0,(VLOOKUP(F579,'1-DC- donoteoverwrite'!A:H,8,FALSE)*C579))</f>
        <v>746.94963483146046</v>
      </c>
      <c r="F579" s="34" t="s">
        <v>53</v>
      </c>
    </row>
    <row r="580" spans="1:6" ht="38.25">
      <c r="B580" s="33" t="s">
        <v>572</v>
      </c>
      <c r="C580" s="44">
        <v>123.4524438202247</v>
      </c>
      <c r="D580" s="34" t="s">
        <v>573</v>
      </c>
      <c r="E580" s="44">
        <f>IF(ISERROR(VLOOKUP(F580,'1-DC- donoteoverwrite'!A:H,8,FALSE)*C580),0,(VLOOKUP(F580,'1-DC- donoteoverwrite'!A:H,8,FALSE)*C580))</f>
        <v>123.4524438202247</v>
      </c>
      <c r="F580" s="34" t="s">
        <v>53</v>
      </c>
    </row>
    <row r="581" spans="1:6" ht="51">
      <c r="B581" s="33" t="s">
        <v>331</v>
      </c>
      <c r="C581" s="44">
        <v>268.10379213483139</v>
      </c>
      <c r="D581" s="34" t="s">
        <v>332</v>
      </c>
      <c r="E581" s="44">
        <f>IF(ISERROR(VLOOKUP(F581,'1-DC- donoteoverwrite'!A:H,8,FALSE)*C581),0,(VLOOKUP(F581,'1-DC- donoteoverwrite'!A:H,8,FALSE)*C581))</f>
        <v>268.10379213483139</v>
      </c>
      <c r="F581" s="34" t="s">
        <v>59</v>
      </c>
    </row>
    <row r="582" spans="1:6">
      <c r="B582" s="33" t="s">
        <v>443</v>
      </c>
      <c r="C582" s="44">
        <v>193.28412921348311</v>
      </c>
      <c r="D582" s="34" t="s">
        <v>444</v>
      </c>
      <c r="E582" s="44">
        <f>IF(ISERROR(VLOOKUP(F582,'1-DC- donoteoverwrite'!A:H,8,FALSE)*C582),0,(VLOOKUP(F582,'1-DC- donoteoverwrite'!A:H,8,FALSE)*C582))</f>
        <v>193.28412921348311</v>
      </c>
      <c r="F582" s="34" t="s">
        <v>59</v>
      </c>
    </row>
    <row r="583" spans="1:6" ht="51">
      <c r="B583" s="33" t="s">
        <v>574</v>
      </c>
      <c r="C583" s="44">
        <v>2492.7417696629209</v>
      </c>
      <c r="D583" s="34" t="s">
        <v>575</v>
      </c>
      <c r="E583" s="44">
        <f>IF(ISERROR(VLOOKUP(F583,'1-DC- donoteoverwrite'!A:H,8,FALSE)*C583),0,(VLOOKUP(F583,'1-DC- donoteoverwrite'!A:H,8,FALSE)*C583))</f>
        <v>2492.7417696629209</v>
      </c>
      <c r="F583" s="34" t="s">
        <v>53</v>
      </c>
    </row>
    <row r="584" spans="1:6" ht="13.5" thickBot="1"/>
    <row r="585" spans="1:6" ht="22.5" thickTop="1" thickBot="1">
      <c r="A585" s="39" t="s">
        <v>576</v>
      </c>
      <c r="B585" s="39"/>
      <c r="C585" s="42"/>
      <c r="D585" s="39"/>
      <c r="E585" s="42"/>
      <c r="F585" s="39"/>
    </row>
    <row r="586" spans="1:6" ht="13.5" thickTop="1">
      <c r="B586" s="32" t="s">
        <v>0</v>
      </c>
      <c r="C586" s="43" t="s">
        <v>4638</v>
      </c>
      <c r="D586" s="32" t="s">
        <v>239</v>
      </c>
      <c r="E586" s="43"/>
      <c r="F586" s="32" t="s">
        <v>4092</v>
      </c>
    </row>
    <row r="587" spans="1:6" ht="13.5" thickBot="1"/>
    <row r="588" spans="1:6" ht="20.25" thickTop="1" thickBot="1">
      <c r="A588" s="37" t="s">
        <v>2105</v>
      </c>
      <c r="B588" s="37"/>
      <c r="C588" s="45"/>
      <c r="D588" s="37"/>
      <c r="E588" s="45"/>
      <c r="F588" s="37"/>
    </row>
    <row r="589" spans="1:6" ht="14.25" thickTop="1" thickBot="1"/>
    <row r="590" spans="1:6" ht="20.25" thickTop="1" thickBot="1">
      <c r="A590" s="37" t="s">
        <v>2106</v>
      </c>
      <c r="B590" s="37"/>
      <c r="C590" s="45"/>
      <c r="D590" s="37"/>
      <c r="E590" s="45"/>
      <c r="F590" s="37"/>
    </row>
    <row r="591" spans="1:6" ht="13.5" thickTop="1"/>
    <row r="592" spans="1:6" ht="38.25">
      <c r="B592" s="33" t="s">
        <v>577</v>
      </c>
      <c r="C592" s="44">
        <v>741.96165730337066</v>
      </c>
      <c r="D592" s="34" t="s">
        <v>578</v>
      </c>
      <c r="E592" s="44">
        <f>IF(ISERROR(VLOOKUP(F592,'1-DC- donoteoverwrite'!A:H,8,FALSE)*C592),0,(VLOOKUP(F592,'1-DC- donoteoverwrite'!A:H,8,FALSE)*C592))</f>
        <v>741.96165730337066</v>
      </c>
      <c r="F592" s="34" t="s">
        <v>94</v>
      </c>
    </row>
    <row r="593" spans="1:6" ht="15.6" customHeight="1" thickBot="1"/>
    <row r="594" spans="1:6" ht="20.25" thickTop="1" thickBot="1">
      <c r="A594" s="37" t="s">
        <v>2107</v>
      </c>
      <c r="B594" s="37"/>
      <c r="C594" s="45"/>
      <c r="D594" s="37"/>
      <c r="E594" s="45"/>
      <c r="F594" s="37"/>
    </row>
    <row r="595" spans="1:6" ht="13.5" thickTop="1"/>
    <row r="596" spans="1:6" ht="25.5">
      <c r="B596" s="33" t="s">
        <v>579</v>
      </c>
      <c r="C596" s="44">
        <v>698.31685393258419</v>
      </c>
      <c r="D596" s="34" t="s">
        <v>580</v>
      </c>
      <c r="E596" s="44">
        <f>IF(ISERROR(VLOOKUP(F596,'1-DC- donoteoverwrite'!A:H,8,FALSE)*C596),0,(VLOOKUP(F596,'1-DC- donoteoverwrite'!A:H,8,FALSE)*C596))</f>
        <v>698.31685393258419</v>
      </c>
      <c r="F596" s="34" t="s">
        <v>2108</v>
      </c>
    </row>
    <row r="597" spans="1:6" ht="25.5">
      <c r="B597" s="33" t="s">
        <v>581</v>
      </c>
      <c r="C597" s="44">
        <v>1783.2019662921343</v>
      </c>
      <c r="D597" s="34" t="s">
        <v>582</v>
      </c>
      <c r="E597" s="44">
        <f>IF(ISERROR(VLOOKUP(F597,'1-DC- donoteoverwrite'!A:H,8,FALSE)*C597),0,(VLOOKUP(F597,'1-DC- donoteoverwrite'!A:H,8,FALSE)*C597))</f>
        <v>1783.2019662921343</v>
      </c>
      <c r="F597" s="34" t="s">
        <v>2108</v>
      </c>
    </row>
    <row r="598" spans="1:6" ht="25.5">
      <c r="B598" s="33" t="s">
        <v>583</v>
      </c>
      <c r="C598" s="44">
        <v>1278.1692415730336</v>
      </c>
      <c r="D598" s="34" t="s">
        <v>584</v>
      </c>
      <c r="E598" s="44">
        <f>IF(ISERROR(VLOOKUP(F598,'1-DC- donoteoverwrite'!A:H,8,FALSE)*C598),0,(VLOOKUP(F598,'1-DC- donoteoverwrite'!A:H,8,FALSE)*C598))</f>
        <v>1278.1692415730336</v>
      </c>
      <c r="F598" s="34" t="s">
        <v>2108</v>
      </c>
    </row>
    <row r="599" spans="1:6" ht="38.25">
      <c r="B599" s="33" t="s">
        <v>585</v>
      </c>
      <c r="C599" s="44">
        <v>579.85238764044925</v>
      </c>
      <c r="D599" s="34" t="s">
        <v>586</v>
      </c>
      <c r="E599" s="44">
        <f>IF(ISERROR(VLOOKUP(F599,'1-DC- donoteoverwrite'!A:H,8,FALSE)*C599),0,(VLOOKUP(F599,'1-DC- donoteoverwrite'!A:H,8,FALSE)*C599))</f>
        <v>579.85238764044925</v>
      </c>
      <c r="F599" s="34" t="s">
        <v>2108</v>
      </c>
    </row>
    <row r="600" spans="1:6" ht="38.25">
      <c r="B600" s="33" t="s">
        <v>587</v>
      </c>
      <c r="C600" s="44">
        <v>1147.2348314606741</v>
      </c>
      <c r="D600" s="34" t="s">
        <v>588</v>
      </c>
      <c r="E600" s="44">
        <f>IF(ISERROR(VLOOKUP(F600,'1-DC- donoteoverwrite'!A:H,8,FALSE)*C600),0,(VLOOKUP(F600,'1-DC- donoteoverwrite'!A:H,8,FALSE)*C600))</f>
        <v>1147.2348314606741</v>
      </c>
      <c r="F600" s="34" t="s">
        <v>2108</v>
      </c>
    </row>
    <row r="601" spans="1:6" ht="25.5">
      <c r="B601" s="33" t="s">
        <v>589</v>
      </c>
      <c r="C601" s="44">
        <v>829.2512640449437</v>
      </c>
      <c r="D601" s="34" t="s">
        <v>590</v>
      </c>
      <c r="E601" s="44">
        <f>IF(ISERROR(VLOOKUP(F601,'1-DC- donoteoverwrite'!A:H,8,FALSE)*C601),0,(VLOOKUP(F601,'1-DC- donoteoverwrite'!A:H,8,FALSE)*C601))</f>
        <v>829.2512640449437</v>
      </c>
      <c r="F601" s="34" t="s">
        <v>2108</v>
      </c>
    </row>
    <row r="602" spans="1:6" ht="25.5">
      <c r="B602" s="33" t="s">
        <v>591</v>
      </c>
      <c r="C602" s="44">
        <v>1409.1036516853931</v>
      </c>
      <c r="D602" s="34" t="s">
        <v>592</v>
      </c>
      <c r="E602" s="44">
        <f>IF(ISERROR(VLOOKUP(F602,'1-DC- donoteoverwrite'!A:H,8,FALSE)*C602),0,(VLOOKUP(F602,'1-DC- donoteoverwrite'!A:H,8,FALSE)*C602))</f>
        <v>1409.1036516853931</v>
      </c>
      <c r="F602" s="34" t="s">
        <v>2108</v>
      </c>
    </row>
    <row r="603" spans="1:6" ht="13.5" thickBot="1"/>
    <row r="604" spans="1:6" ht="20.25" thickTop="1" thickBot="1">
      <c r="A604" s="37" t="s">
        <v>2109</v>
      </c>
      <c r="B604" s="37"/>
      <c r="C604" s="45"/>
      <c r="D604" s="37"/>
      <c r="E604" s="45"/>
      <c r="F604" s="37"/>
    </row>
    <row r="605" spans="1:6" ht="14.25" thickTop="1" thickBot="1"/>
    <row r="606" spans="1:6" ht="20.25" thickTop="1" thickBot="1">
      <c r="A606" s="37" t="s">
        <v>4094</v>
      </c>
      <c r="B606" s="37"/>
      <c r="C606" s="45"/>
      <c r="D606" s="37"/>
      <c r="E606" s="45"/>
      <c r="F606" s="37"/>
    </row>
    <row r="607" spans="1:6" ht="13.5" thickTop="1"/>
    <row r="608" spans="1:6" ht="25.5">
      <c r="B608" s="33" t="s">
        <v>4123</v>
      </c>
      <c r="C608" s="44">
        <v>894.3640449438202</v>
      </c>
      <c r="D608" s="34" t="s">
        <v>64</v>
      </c>
      <c r="E608" s="44">
        <f>IF(ISERROR(VLOOKUP(F608,'1-DC- donoteoverwrite'!A:H,8,FALSE)*C608),0,(VLOOKUP(F608,'1-DC- donoteoverwrite'!A:H,8,FALSE)*C608))</f>
        <v>894.3640449438202</v>
      </c>
      <c r="F608" s="34" t="s">
        <v>63</v>
      </c>
    </row>
    <row r="609" spans="1:6" ht="25.5">
      <c r="B609" s="33" t="s">
        <v>4124</v>
      </c>
      <c r="C609" s="44">
        <v>2515.5146067415731</v>
      </c>
      <c r="D609" s="34" t="s">
        <v>593</v>
      </c>
      <c r="E609" s="44">
        <f>IF(ISERROR(VLOOKUP(F609,'1-DC- donoteoverwrite'!A:H,8,FALSE)*C609),0,(VLOOKUP(F609,'1-DC- donoteoverwrite'!A:H,8,FALSE)*C609))</f>
        <v>2515.5146067415731</v>
      </c>
      <c r="F609" s="34" t="s">
        <v>63</v>
      </c>
    </row>
    <row r="610" spans="1:6" ht="39" customHeight="1">
      <c r="B610" s="33" t="s">
        <v>4125</v>
      </c>
      <c r="C610" s="44">
        <v>1637.0056179775279</v>
      </c>
      <c r="D610" s="34" t="s">
        <v>65</v>
      </c>
      <c r="E610" s="44">
        <f>IF(ISERROR(VLOOKUP(F610,'1-DC- donoteoverwrite'!A:H,8,FALSE)*C610),0,(VLOOKUP(F610,'1-DC- donoteoverwrite'!A:H,8,FALSE)*C610))</f>
        <v>1637.0056179775279</v>
      </c>
      <c r="F610" s="34" t="s">
        <v>63</v>
      </c>
    </row>
    <row r="611" spans="1:6" ht="38.25" customHeight="1">
      <c r="B611" s="33" t="s">
        <v>4126</v>
      </c>
      <c r="C611" s="44">
        <v>817.98202247191011</v>
      </c>
      <c r="D611" s="34" t="s">
        <v>594</v>
      </c>
      <c r="E611" s="44">
        <f>IF(ISERROR(VLOOKUP(F611,'1-DC- donoteoverwrite'!A:H,8,FALSE)*C611),0,(VLOOKUP(F611,'1-DC- donoteoverwrite'!A:H,8,FALSE)*C611))</f>
        <v>817.98202247191011</v>
      </c>
      <c r="F611" s="34" t="s">
        <v>63</v>
      </c>
    </row>
    <row r="612" spans="1:6" ht="38.25">
      <c r="B612" s="33" t="s">
        <v>4127</v>
      </c>
      <c r="C612" s="44">
        <v>1469.312359550562</v>
      </c>
      <c r="D612" s="34" t="s">
        <v>595</v>
      </c>
      <c r="E612" s="44">
        <f>IF(ISERROR(VLOOKUP(F612,'1-DC- donoteoverwrite'!A:H,8,FALSE)*C612),0,(VLOOKUP(F612,'1-DC- donoteoverwrite'!A:H,8,FALSE)*C612))</f>
        <v>1469.312359550562</v>
      </c>
      <c r="F612" s="34" t="s">
        <v>63</v>
      </c>
    </row>
    <row r="613" spans="1:6" ht="28.5" customHeight="1">
      <c r="B613" s="33" t="s">
        <v>4128</v>
      </c>
      <c r="C613" s="44">
        <v>1169.8022471910112</v>
      </c>
      <c r="D613" s="34" t="s">
        <v>66</v>
      </c>
      <c r="E613" s="44">
        <f>IF(ISERROR(VLOOKUP(F613,'1-DC- donoteoverwrite'!A:H,8,FALSE)*C613),0,(VLOOKUP(F613,'1-DC- donoteoverwrite'!A:H,8,FALSE)*C613))</f>
        <v>1169.8022471910112</v>
      </c>
      <c r="F613" s="34" t="s">
        <v>63</v>
      </c>
    </row>
    <row r="614" spans="1:6" ht="25.5">
      <c r="B614" s="33" t="s">
        <v>4129</v>
      </c>
      <c r="C614" s="44">
        <v>1804.6988764044943</v>
      </c>
      <c r="D614" s="34" t="s">
        <v>67</v>
      </c>
      <c r="E614" s="44">
        <f>IF(ISERROR(VLOOKUP(F614,'1-DC- donoteoverwrite'!A:H,8,FALSE)*C614),0,(VLOOKUP(F614,'1-DC- donoteoverwrite'!A:H,8,FALSE)*C614))</f>
        <v>1804.6988764044943</v>
      </c>
      <c r="F614" s="34" t="s">
        <v>63</v>
      </c>
    </row>
    <row r="615" spans="1:6" ht="13.5" thickBot="1"/>
    <row r="616" spans="1:6" ht="22.5" thickTop="1" thickBot="1">
      <c r="A616" s="39" t="s">
        <v>596</v>
      </c>
      <c r="B616" s="39"/>
      <c r="C616" s="42"/>
      <c r="D616" s="39"/>
      <c r="E616" s="42"/>
      <c r="F616" s="39"/>
    </row>
    <row r="617" spans="1:6" ht="13.5" thickTop="1">
      <c r="B617" s="32" t="s">
        <v>0</v>
      </c>
      <c r="C617" s="43" t="s">
        <v>4638</v>
      </c>
      <c r="D617" s="32" t="s">
        <v>239</v>
      </c>
      <c r="E617" s="43"/>
      <c r="F617" s="32" t="s">
        <v>4092</v>
      </c>
    </row>
    <row r="618" spans="1:6" ht="13.5" thickBot="1"/>
    <row r="619" spans="1:6" ht="20.25" thickTop="1" thickBot="1">
      <c r="A619" s="37" t="s">
        <v>4087</v>
      </c>
      <c r="B619" s="37"/>
      <c r="C619" s="45"/>
      <c r="D619" s="37"/>
      <c r="E619" s="45"/>
      <c r="F619" s="37"/>
    </row>
    <row r="620" spans="1:6" ht="19.5" thickTop="1">
      <c r="A620" s="52"/>
      <c r="B620" s="52"/>
      <c r="C620" s="53"/>
      <c r="D620" s="52"/>
      <c r="E620" s="53"/>
      <c r="F620" s="52"/>
    </row>
    <row r="621" spans="1:6" ht="51">
      <c r="B621" s="33" t="s">
        <v>4618</v>
      </c>
      <c r="C621" s="44">
        <v>6981.9215449438188</v>
      </c>
      <c r="D621" s="34" t="s">
        <v>4619</v>
      </c>
      <c r="E621" s="44">
        <f>IF(ISERROR(VLOOKUP(F621,'1-DC- donoteoverwrite'!A:H,8,FALSE)*C621),0,(VLOOKUP(F621,'1-DC- donoteoverwrite'!A:H,8,FALSE)*C621))</f>
        <v>6981.9215449438188</v>
      </c>
      <c r="F621" s="34" t="s">
        <v>56</v>
      </c>
    </row>
    <row r="622" spans="1:6" ht="51">
      <c r="B622" s="33" t="s">
        <v>2206</v>
      </c>
      <c r="C622" s="44">
        <v>8727.7136797752792</v>
      </c>
      <c r="D622" s="34" t="s">
        <v>597</v>
      </c>
      <c r="E622" s="44">
        <f>IF(ISERROR(VLOOKUP(F622,'1-DC- donoteoverwrite'!A:H,8,FALSE)*C622),0,(VLOOKUP(F622,'1-DC- donoteoverwrite'!A:H,8,FALSE)*C622))</f>
        <v>8727.7136797752792</v>
      </c>
      <c r="F622" s="34" t="s">
        <v>56</v>
      </c>
    </row>
    <row r="623" spans="1:6" ht="51">
      <c r="B623" s="33" t="s">
        <v>2207</v>
      </c>
      <c r="C623" s="44">
        <v>3739.7361516853925</v>
      </c>
      <c r="D623" s="34" t="s">
        <v>598</v>
      </c>
      <c r="E623" s="44">
        <f>IF(ISERROR(VLOOKUP(F623,'1-DC- donoteoverwrite'!A:H,8,FALSE)*C623),0,(VLOOKUP(F623,'1-DC- donoteoverwrite'!A:H,8,FALSE)*C623))</f>
        <v>3739.7361516853925</v>
      </c>
      <c r="F623" s="34" t="s">
        <v>56</v>
      </c>
    </row>
    <row r="624" spans="1:6" ht="13.5" thickBot="1"/>
    <row r="625" spans="1:6" ht="22.5" thickTop="1" thickBot="1">
      <c r="A625" s="39" t="s">
        <v>599</v>
      </c>
      <c r="B625" s="39"/>
      <c r="C625" s="42"/>
      <c r="D625" s="39"/>
      <c r="E625" s="42"/>
      <c r="F625" s="39"/>
    </row>
    <row r="626" spans="1:6" ht="13.5" thickTop="1">
      <c r="B626" s="32" t="s">
        <v>0</v>
      </c>
      <c r="C626" s="43" t="s">
        <v>4638</v>
      </c>
      <c r="D626" s="32" t="s">
        <v>239</v>
      </c>
      <c r="E626" s="43"/>
      <c r="F626" s="32" t="s">
        <v>4092</v>
      </c>
    </row>
    <row r="627" spans="1:6" ht="13.5" thickBot="1"/>
    <row r="628" spans="1:6" ht="20.25" thickTop="1" thickBot="1">
      <c r="A628" s="37" t="s">
        <v>2105</v>
      </c>
      <c r="B628" s="37"/>
      <c r="C628" s="45"/>
      <c r="D628" s="37"/>
      <c r="E628" s="45"/>
      <c r="F628" s="37"/>
    </row>
    <row r="629" spans="1:6" ht="14.25" thickTop="1" thickBot="1"/>
    <row r="630" spans="1:6" ht="20.25" thickTop="1" thickBot="1">
      <c r="A630" s="37" t="s">
        <v>2106</v>
      </c>
      <c r="B630" s="37"/>
      <c r="C630" s="45"/>
      <c r="D630" s="37"/>
      <c r="E630" s="45"/>
      <c r="F630" s="37"/>
    </row>
    <row r="631" spans="1:6" ht="13.5" thickTop="1"/>
    <row r="632" spans="1:6" ht="25.5">
      <c r="B632" s="33" t="s">
        <v>600</v>
      </c>
      <c r="C632" s="44">
        <v>1022.5353932584269</v>
      </c>
      <c r="D632" s="34" t="s">
        <v>601</v>
      </c>
      <c r="E632" s="44">
        <f>IF(ISERROR(VLOOKUP(F632,'1-DC- donoteoverwrite'!A:H,8,FALSE)*C632),0,(VLOOKUP(F632,'1-DC- donoteoverwrite'!A:H,8,FALSE)*C632))</f>
        <v>1022.5353932584269</v>
      </c>
      <c r="F632" s="34" t="s">
        <v>94</v>
      </c>
    </row>
    <row r="633" spans="1:6" ht="25.5">
      <c r="B633" s="33" t="s">
        <v>602</v>
      </c>
      <c r="C633" s="44">
        <v>1022.5353932584269</v>
      </c>
      <c r="D633" s="34" t="s">
        <v>603</v>
      </c>
      <c r="E633" s="44">
        <f>IF(ISERROR(VLOOKUP(F633,'1-DC- donoteoverwrite'!A:H,8,FALSE)*C633),0,(VLOOKUP(F633,'1-DC- donoteoverwrite'!A:H,8,FALSE)*C633))</f>
        <v>1022.5353932584269</v>
      </c>
      <c r="F633" s="34" t="s">
        <v>94</v>
      </c>
    </row>
    <row r="634" spans="1:6" ht="13.5" thickBot="1"/>
    <row r="635" spans="1:6" ht="20.25" thickTop="1" thickBot="1">
      <c r="A635" s="37" t="s">
        <v>2107</v>
      </c>
      <c r="B635" s="37"/>
      <c r="C635" s="45"/>
      <c r="D635" s="37"/>
      <c r="E635" s="45"/>
      <c r="F635" s="37"/>
    </row>
    <row r="636" spans="1:6" ht="19.5" thickTop="1">
      <c r="A636" s="52"/>
      <c r="B636" s="52"/>
      <c r="C636" s="53"/>
      <c r="D636" s="52"/>
      <c r="E636" s="53"/>
      <c r="F636" s="52"/>
    </row>
    <row r="637" spans="1:6" ht="25.5">
      <c r="A637" s="52"/>
      <c r="B637" s="33" t="s">
        <v>4630</v>
      </c>
      <c r="C637" s="44">
        <v>835.48623595505603</v>
      </c>
      <c r="D637" s="34" t="s">
        <v>4631</v>
      </c>
      <c r="E637" s="44">
        <f>IF(ISERROR(VLOOKUP(F637,'1-DC- donoteoverwrite'!A:H,8,FALSE)*C637),0,(VLOOKUP(F637,'1-DC- donoteoverwrite'!A:H,8,FALSE)*C637))</f>
        <v>835.48623595505603</v>
      </c>
      <c r="F637" s="34" t="s">
        <v>2108</v>
      </c>
    </row>
    <row r="638" spans="1:6" ht="25.5">
      <c r="B638" s="33" t="s">
        <v>4632</v>
      </c>
      <c r="C638" s="44">
        <v>2263.2948033707862</v>
      </c>
      <c r="D638" s="34" t="s">
        <v>4633</v>
      </c>
      <c r="E638" s="44">
        <f>IF(ISERROR(VLOOKUP(F638,'1-DC- donoteoverwrite'!A:H,8,FALSE)*C638),0,(VLOOKUP(F638,'1-DC- donoteoverwrite'!A:H,8,FALSE)*C638))</f>
        <v>2263.2948033707862</v>
      </c>
      <c r="F638" s="34" t="s">
        <v>2108</v>
      </c>
    </row>
    <row r="639" spans="1:6" ht="25.5">
      <c r="B639" s="33" t="s">
        <v>604</v>
      </c>
      <c r="C639" s="44">
        <v>1047.4752808988762</v>
      </c>
      <c r="D639" s="34" t="s">
        <v>605</v>
      </c>
      <c r="E639" s="44">
        <f>IF(ISERROR(VLOOKUP(F639,'1-DC- donoteoverwrite'!A:H,8,FALSE)*C639),0,(VLOOKUP(F639,'1-DC- donoteoverwrite'!A:H,8,FALSE)*C639))</f>
        <v>1047.4752808988762</v>
      </c>
      <c r="F639" s="34" t="s">
        <v>2108</v>
      </c>
    </row>
    <row r="640" spans="1:6" ht="25.5">
      <c r="B640" s="33" t="s">
        <v>606</v>
      </c>
      <c r="C640" s="44">
        <v>2830.6772471910108</v>
      </c>
      <c r="D640" s="34" t="s">
        <v>607</v>
      </c>
      <c r="E640" s="44">
        <f>IF(ISERROR(VLOOKUP(F640,'1-DC- donoteoverwrite'!A:H,8,FALSE)*C640),0,(VLOOKUP(F640,'1-DC- donoteoverwrite'!A:H,8,FALSE)*C640))</f>
        <v>2830.6772471910108</v>
      </c>
      <c r="F640" s="34" t="s">
        <v>2108</v>
      </c>
    </row>
    <row r="641" spans="1:6" ht="25.5">
      <c r="B641" s="33" t="s">
        <v>608</v>
      </c>
      <c r="C641" s="44">
        <v>448.91797752808981</v>
      </c>
      <c r="D641" s="34" t="s">
        <v>609</v>
      </c>
      <c r="E641" s="44">
        <f>IF(ISERROR(VLOOKUP(F641,'1-DC- donoteoverwrite'!A:H,8,FALSE)*C641),0,(VLOOKUP(F641,'1-DC- donoteoverwrite'!A:H,8,FALSE)*C641))</f>
        <v>448.91797752808981</v>
      </c>
      <c r="F641" s="34" t="s">
        <v>2108</v>
      </c>
    </row>
    <row r="642" spans="1:6" ht="25.5">
      <c r="B642" s="33" t="s">
        <v>610</v>
      </c>
      <c r="C642" s="44">
        <v>1209.5845505617974</v>
      </c>
      <c r="D642" s="34" t="s">
        <v>611</v>
      </c>
      <c r="E642" s="44">
        <f>IF(ISERROR(VLOOKUP(F642,'1-DC- donoteoverwrite'!A:H,8,FALSE)*C642),0,(VLOOKUP(F642,'1-DC- donoteoverwrite'!A:H,8,FALSE)*C642))</f>
        <v>1209.5845505617974</v>
      </c>
      <c r="F642" s="34" t="s">
        <v>2108</v>
      </c>
    </row>
    <row r="644" spans="1:6" ht="13.5" thickBot="1"/>
    <row r="645" spans="1:6" ht="20.25" thickTop="1" thickBot="1">
      <c r="A645" s="37" t="s">
        <v>2109</v>
      </c>
      <c r="B645" s="37"/>
      <c r="C645" s="45"/>
      <c r="D645" s="37"/>
      <c r="E645" s="45"/>
      <c r="F645" s="37"/>
    </row>
    <row r="646" spans="1:6" ht="14.25" thickTop="1" thickBot="1"/>
    <row r="647" spans="1:6" ht="20.25" thickTop="1" thickBot="1">
      <c r="A647" s="37" t="s">
        <v>4094</v>
      </c>
      <c r="B647" s="37"/>
      <c r="C647" s="45"/>
      <c r="D647" s="37"/>
      <c r="E647" s="45"/>
      <c r="F647" s="37"/>
    </row>
    <row r="648" spans="1:6" ht="13.5" thickTop="1"/>
    <row r="649" spans="1:6" ht="25.5">
      <c r="B649" s="33" t="s">
        <v>4620</v>
      </c>
      <c r="C649" s="44">
        <v>1070.0426966292134</v>
      </c>
      <c r="D649" s="34" t="s">
        <v>4621</v>
      </c>
      <c r="E649" s="44">
        <f>IF(ISERROR(VLOOKUP(F649,'1-DC- donoteoverwrite'!A:H,8,FALSE)*C649),0,(VLOOKUP(F649,'1-DC- donoteoverwrite'!A:H,8,FALSE)*C649))</f>
        <v>1070.0426966292134</v>
      </c>
      <c r="F649" s="34" t="s">
        <v>63</v>
      </c>
    </row>
    <row r="650" spans="1:6" ht="25.5">
      <c r="B650" s="33" t="s">
        <v>4622</v>
      </c>
      <c r="C650" s="44">
        <v>2898.6977528089888</v>
      </c>
      <c r="D650" s="34" t="s">
        <v>4623</v>
      </c>
      <c r="E650" s="44">
        <f>IF(ISERROR(VLOOKUP(F650,'1-DC- donoteoverwrite'!A:H,8,FALSE)*C650),0,(VLOOKUP(F650,'1-DC- donoteoverwrite'!A:H,8,FALSE)*C650))</f>
        <v>2898.6977528089888</v>
      </c>
      <c r="F650" s="34" t="s">
        <v>63</v>
      </c>
    </row>
    <row r="651" spans="1:6" ht="25.5">
      <c r="B651" s="33" t="s">
        <v>4130</v>
      </c>
      <c r="C651" s="44">
        <v>1341.5460674157302</v>
      </c>
      <c r="D651" s="34" t="s">
        <v>140</v>
      </c>
      <c r="E651" s="44">
        <f>IF(ISERROR(VLOOKUP(F651,'1-DC- donoteoverwrite'!A:H,8,FALSE)*C651),0,(VLOOKUP(F651,'1-DC- donoteoverwrite'!A:H,8,FALSE)*C651))</f>
        <v>1341.5460674157302</v>
      </c>
      <c r="F651" s="34" t="s">
        <v>63</v>
      </c>
    </row>
    <row r="652" spans="1:6" ht="25.5">
      <c r="B652" s="33" t="s">
        <v>4131</v>
      </c>
      <c r="C652" s="44">
        <v>3993.1595505617979</v>
      </c>
      <c r="D652" s="34" t="s">
        <v>141</v>
      </c>
      <c r="E652" s="44">
        <f>IF(ISERROR(VLOOKUP(F652,'1-DC- donoteoverwrite'!A:H,8,FALSE)*C652),0,(VLOOKUP(F652,'1-DC- donoteoverwrite'!A:H,8,FALSE)*C652))</f>
        <v>3993.1595505617979</v>
      </c>
      <c r="F652" s="34" t="s">
        <v>60</v>
      </c>
    </row>
    <row r="653" spans="1:6" ht="25.5">
      <c r="B653" s="33" t="s">
        <v>4132</v>
      </c>
      <c r="C653" s="44">
        <v>574.94831460674152</v>
      </c>
      <c r="D653" s="34" t="s">
        <v>166</v>
      </c>
      <c r="E653" s="44">
        <f>IF(ISERROR(VLOOKUP(F653,'1-DC- donoteoverwrite'!A:H,8,FALSE)*C653),0,(VLOOKUP(F653,'1-DC- donoteoverwrite'!A:H,8,FALSE)*C653))</f>
        <v>574.94831460674152</v>
      </c>
      <c r="F653" s="34" t="s">
        <v>63</v>
      </c>
    </row>
    <row r="654" spans="1:6" ht="25.5">
      <c r="B654" s="33" t="s">
        <v>4133</v>
      </c>
      <c r="C654" s="44">
        <v>1706.3280898876405</v>
      </c>
      <c r="D654" s="34" t="s">
        <v>167</v>
      </c>
      <c r="E654" s="44">
        <f>IF(ISERROR(VLOOKUP(F654,'1-DC- donoteoverwrite'!A:H,8,FALSE)*C654),0,(VLOOKUP(F654,'1-DC- donoteoverwrite'!A:H,8,FALSE)*C654))</f>
        <v>1706.3280898876405</v>
      </c>
      <c r="F654" s="34" t="s">
        <v>60</v>
      </c>
    </row>
    <row r="655" spans="1:6" ht="13.5" thickBot="1"/>
    <row r="656" spans="1:6" ht="20.25" thickTop="1" thickBot="1">
      <c r="A656" s="37" t="s">
        <v>2147</v>
      </c>
      <c r="B656" s="37"/>
      <c r="C656" s="45"/>
      <c r="D656" s="37"/>
      <c r="E656" s="45"/>
      <c r="F656" s="37"/>
    </row>
    <row r="657" spans="1:6" ht="13.5" thickTop="1"/>
    <row r="658" spans="1:6" ht="25.5">
      <c r="B658" s="33" t="s">
        <v>2208</v>
      </c>
      <c r="C658" s="44">
        <v>598.09438202247202</v>
      </c>
      <c r="D658" s="34" t="s">
        <v>2209</v>
      </c>
      <c r="E658" s="44">
        <f>IF(ISERROR(VLOOKUP(F658,'1-DC- donoteoverwrite'!A:H,8,FALSE)*C658),0,(VLOOKUP(F658,'1-DC- donoteoverwrite'!A:H,8,FALSE)*C658))</f>
        <v>598.09438202247202</v>
      </c>
      <c r="F658" s="34" t="s">
        <v>61</v>
      </c>
    </row>
    <row r="659" spans="1:6" ht="25.5">
      <c r="B659" s="33" t="s">
        <v>2210</v>
      </c>
      <c r="C659" s="44">
        <v>1187.3932584269662</v>
      </c>
      <c r="D659" s="34" t="s">
        <v>2211</v>
      </c>
      <c r="E659" s="44">
        <f>IF(ISERROR(VLOOKUP(F659,'1-DC- donoteoverwrite'!A:H,8,FALSE)*C659),0,(VLOOKUP(F659,'1-DC- donoteoverwrite'!A:H,8,FALSE)*C659))</f>
        <v>1187.3932584269662</v>
      </c>
      <c r="F659" s="34" t="s">
        <v>61</v>
      </c>
    </row>
    <row r="660" spans="1:6" ht="25.5">
      <c r="B660" s="33" t="s">
        <v>2212</v>
      </c>
      <c r="C660" s="44">
        <v>255.06966292134834</v>
      </c>
      <c r="D660" s="34" t="s">
        <v>2213</v>
      </c>
      <c r="E660" s="44">
        <f>IF(ISERROR(VLOOKUP(F660,'1-DC- donoteoverwrite'!A:H,8,FALSE)*C660),0,(VLOOKUP(F660,'1-DC- donoteoverwrite'!A:H,8,FALSE)*C660))</f>
        <v>255.06966292134834</v>
      </c>
      <c r="F660" s="34" t="s">
        <v>61</v>
      </c>
    </row>
    <row r="661" spans="1:6" ht="25.5">
      <c r="B661" s="33" t="s">
        <v>2214</v>
      </c>
      <c r="C661" s="44">
        <v>510.13932584269668</v>
      </c>
      <c r="D661" s="34" t="s">
        <v>2215</v>
      </c>
      <c r="E661" s="44">
        <f>IF(ISERROR(VLOOKUP(F661,'1-DC- donoteoverwrite'!A:H,8,FALSE)*C661),0,(VLOOKUP(F661,'1-DC- donoteoverwrite'!A:H,8,FALSE)*C661))</f>
        <v>510.13932584269668</v>
      </c>
      <c r="F661" s="34" t="s">
        <v>61</v>
      </c>
    </row>
    <row r="662" spans="1:6" ht="13.5" thickBot="1"/>
    <row r="663" spans="1:6" ht="28.5" customHeight="1" thickTop="1" thickBot="1">
      <c r="A663" s="39" t="s">
        <v>612</v>
      </c>
      <c r="B663" s="39"/>
      <c r="C663" s="42"/>
      <c r="D663" s="39"/>
      <c r="E663" s="42"/>
      <c r="F663" s="39"/>
    </row>
    <row r="664" spans="1:6" ht="13.5" thickTop="1">
      <c r="B664" s="32" t="s">
        <v>0</v>
      </c>
      <c r="C664" s="43" t="s">
        <v>4638</v>
      </c>
      <c r="D664" s="32" t="s">
        <v>239</v>
      </c>
      <c r="E664" s="43"/>
      <c r="F664" s="32" t="s">
        <v>4092</v>
      </c>
    </row>
    <row r="665" spans="1:6" ht="13.5" thickBot="1"/>
    <row r="666" spans="1:6" ht="20.25" thickTop="1" thickBot="1">
      <c r="A666" s="37" t="s">
        <v>2216</v>
      </c>
      <c r="B666" s="37"/>
      <c r="C666" s="45"/>
      <c r="D666" s="37"/>
      <c r="E666" s="45"/>
      <c r="F666" s="37"/>
    </row>
    <row r="667" spans="1:6" ht="13.5" thickTop="1"/>
    <row r="668" spans="1:6" ht="51">
      <c r="B668" s="33" t="s">
        <v>4624</v>
      </c>
      <c r="C668" s="44">
        <v>13715.691207865166</v>
      </c>
      <c r="D668" s="34" t="s">
        <v>4625</v>
      </c>
      <c r="E668" s="44">
        <f>IF(ISERROR(VLOOKUP(F668,'1-DC- donoteoverwrite'!A:H,8,FALSE)*C668),0,(VLOOKUP(F668,'1-DC- donoteoverwrite'!A:H,8,FALSE)*C668))</f>
        <v>13715.691207865166</v>
      </c>
      <c r="F668" s="34" t="s">
        <v>53</v>
      </c>
    </row>
    <row r="669" spans="1:6" ht="51">
      <c r="B669" s="33" t="s">
        <v>2217</v>
      </c>
      <c r="C669" s="44">
        <v>13715.691207865166</v>
      </c>
      <c r="D669" s="34" t="s">
        <v>613</v>
      </c>
      <c r="E669" s="44">
        <f>IF(ISERROR(VLOOKUP(F669,'1-DC- donoteoverwrite'!A:H,8,FALSE)*C669),0,(VLOOKUP(F669,'1-DC- donoteoverwrite'!A:H,8,FALSE)*C669))</f>
        <v>13715.691207865166</v>
      </c>
      <c r="F669" s="34" t="s">
        <v>53</v>
      </c>
    </row>
    <row r="670" spans="1:6" ht="51">
      <c r="B670" s="33" t="s">
        <v>2218</v>
      </c>
      <c r="C670" s="44">
        <v>17456.674353932583</v>
      </c>
      <c r="D670" s="34" t="s">
        <v>614</v>
      </c>
      <c r="E670" s="44">
        <f>IF(ISERROR(VLOOKUP(F670,'1-DC- donoteoverwrite'!A:H,8,FALSE)*C670),0,(VLOOKUP(F670,'1-DC- donoteoverwrite'!A:H,8,FALSE)*C670))</f>
        <v>17456.674353932583</v>
      </c>
      <c r="F670" s="34" t="s">
        <v>53</v>
      </c>
    </row>
    <row r="671" spans="1:6" ht="39" customHeight="1">
      <c r="B671" s="33" t="s">
        <v>2219</v>
      </c>
      <c r="C671" s="44">
        <v>8727.7136797752792</v>
      </c>
      <c r="D671" s="34" t="s">
        <v>615</v>
      </c>
      <c r="E671" s="44">
        <f>IF(ISERROR(VLOOKUP(F671,'1-DC- donoteoverwrite'!A:H,8,FALSE)*C671),0,(VLOOKUP(F671,'1-DC- donoteoverwrite'!A:H,8,FALSE)*C671))</f>
        <v>8727.7136797752792</v>
      </c>
      <c r="F671" s="34" t="s">
        <v>53</v>
      </c>
    </row>
    <row r="672" spans="1:6" ht="51">
      <c r="B672" s="33" t="s">
        <v>2220</v>
      </c>
      <c r="C672" s="44">
        <v>12468.696825842695</v>
      </c>
      <c r="D672" s="34" t="s">
        <v>616</v>
      </c>
      <c r="E672" s="44">
        <f>IF(ISERROR(VLOOKUP(F672,'1-DC- donoteoverwrite'!A:H,8,FALSE)*C672),0,(VLOOKUP(F672,'1-DC- donoteoverwrite'!A:H,8,FALSE)*C672))</f>
        <v>12468.696825842695</v>
      </c>
      <c r="F672" s="34" t="s">
        <v>53</v>
      </c>
    </row>
    <row r="673" spans="1:6" ht="13.5" thickBot="1"/>
    <row r="674" spans="1:6" ht="22.5" thickTop="1" thickBot="1">
      <c r="A674" s="39" t="s">
        <v>617</v>
      </c>
      <c r="B674" s="39"/>
      <c r="C674" s="42"/>
      <c r="D674" s="39"/>
      <c r="E674" s="42"/>
      <c r="F674" s="39"/>
    </row>
    <row r="675" spans="1:6" ht="13.5" thickTop="1">
      <c r="B675" s="32" t="s">
        <v>0</v>
      </c>
      <c r="C675" s="43" t="s">
        <v>4638</v>
      </c>
      <c r="D675" s="32" t="s">
        <v>239</v>
      </c>
      <c r="E675" s="43"/>
      <c r="F675" s="32" t="s">
        <v>4092</v>
      </c>
    </row>
    <row r="676" spans="1:6" ht="13.5" thickBot="1"/>
    <row r="677" spans="1:6" ht="20.25" thickTop="1" thickBot="1">
      <c r="A677" s="37" t="s">
        <v>2105</v>
      </c>
      <c r="B677" s="37"/>
      <c r="C677" s="45"/>
      <c r="D677" s="37"/>
      <c r="E677" s="45"/>
      <c r="F677" s="37"/>
    </row>
    <row r="678" spans="1:6" ht="14.25" thickTop="1" thickBot="1"/>
    <row r="679" spans="1:6" ht="20.25" thickTop="1" thickBot="1">
      <c r="A679" s="37" t="s">
        <v>2106</v>
      </c>
      <c r="B679" s="37"/>
      <c r="C679" s="45"/>
      <c r="D679" s="37"/>
      <c r="E679" s="45"/>
      <c r="F679" s="37"/>
    </row>
    <row r="680" spans="1:6" ht="13.5" thickTop="1"/>
    <row r="681" spans="1:6" ht="25.5">
      <c r="B681" s="33" t="s">
        <v>618</v>
      </c>
      <c r="C681" s="44">
        <v>1022.5353932584269</v>
      </c>
      <c r="D681" s="34" t="s">
        <v>619</v>
      </c>
      <c r="E681" s="44">
        <f>IF(ISERROR(VLOOKUP(F681,'1-DC- donoteoverwrite'!A:H,8,FALSE)*C681),0,(VLOOKUP(F681,'1-DC- donoteoverwrite'!A:H,8,FALSE)*C681))</f>
        <v>1022.5353932584269</v>
      </c>
      <c r="F681" s="34" t="s">
        <v>94</v>
      </c>
    </row>
    <row r="682" spans="1:6" ht="25.5">
      <c r="B682" s="33" t="s">
        <v>620</v>
      </c>
      <c r="C682" s="44">
        <v>1621.0926966292132</v>
      </c>
      <c r="D682" s="34" t="s">
        <v>621</v>
      </c>
      <c r="E682" s="44">
        <f>IF(ISERROR(VLOOKUP(F682,'1-DC- donoteoverwrite'!A:H,8,FALSE)*C682),0,(VLOOKUP(F682,'1-DC- donoteoverwrite'!A:H,8,FALSE)*C682))</f>
        <v>1621.0926966292132</v>
      </c>
      <c r="F682" s="34" t="s">
        <v>94</v>
      </c>
    </row>
    <row r="683" spans="1:6" ht="25.5">
      <c r="B683" s="33" t="s">
        <v>622</v>
      </c>
      <c r="C683" s="44">
        <v>1022.5353932584269</v>
      </c>
      <c r="D683" s="34" t="s">
        <v>623</v>
      </c>
      <c r="E683" s="44">
        <f>IF(ISERROR(VLOOKUP(F683,'1-DC- donoteoverwrite'!A:H,8,FALSE)*C683),0,(VLOOKUP(F683,'1-DC- donoteoverwrite'!A:H,8,FALSE)*C683))</f>
        <v>1022.5353932584269</v>
      </c>
      <c r="F683" s="34" t="s">
        <v>94</v>
      </c>
    </row>
    <row r="684" spans="1:6" ht="25.5">
      <c r="B684" s="33" t="s">
        <v>624</v>
      </c>
      <c r="C684" s="44">
        <v>1621.0926966292132</v>
      </c>
      <c r="D684" s="34" t="s">
        <v>625</v>
      </c>
      <c r="E684" s="44">
        <f>IF(ISERROR(VLOOKUP(F684,'1-DC- donoteoverwrite'!A:H,8,FALSE)*C684),0,(VLOOKUP(F684,'1-DC- donoteoverwrite'!A:H,8,FALSE)*C684))</f>
        <v>1621.0926966292132</v>
      </c>
      <c r="F684" s="34" t="s">
        <v>94</v>
      </c>
    </row>
    <row r="685" spans="1:6" ht="38.25">
      <c r="B685" s="33" t="s">
        <v>626</v>
      </c>
      <c r="C685" s="44">
        <v>1022.5353932584269</v>
      </c>
      <c r="D685" s="34" t="s">
        <v>627</v>
      </c>
      <c r="E685" s="44">
        <f>IF(ISERROR(VLOOKUP(F685,'1-DC- donoteoverwrite'!A:H,8,FALSE)*C685),0,(VLOOKUP(F685,'1-DC- donoteoverwrite'!A:H,8,FALSE)*C685))</f>
        <v>1022.5353932584269</v>
      </c>
      <c r="F685" s="34" t="s">
        <v>94</v>
      </c>
    </row>
    <row r="686" spans="1:6" ht="38.25">
      <c r="B686" s="33" t="s">
        <v>628</v>
      </c>
      <c r="C686" s="44">
        <v>1621.0926966292132</v>
      </c>
      <c r="D686" s="34" t="s">
        <v>629</v>
      </c>
      <c r="E686" s="44">
        <f>IF(ISERROR(VLOOKUP(F686,'1-DC- donoteoverwrite'!A:H,8,FALSE)*C686),0,(VLOOKUP(F686,'1-DC- donoteoverwrite'!A:H,8,FALSE)*C686))</f>
        <v>1621.0926966292132</v>
      </c>
      <c r="F686" s="34" t="s">
        <v>94</v>
      </c>
    </row>
    <row r="687" spans="1:6" ht="38.25">
      <c r="B687" s="33" t="s">
        <v>630</v>
      </c>
      <c r="C687" s="44">
        <v>1022.5353932584269</v>
      </c>
      <c r="D687" s="34" t="s">
        <v>631</v>
      </c>
      <c r="E687" s="44">
        <f>IF(ISERROR(VLOOKUP(F687,'1-DC- donoteoverwrite'!A:H,8,FALSE)*C687),0,(VLOOKUP(F687,'1-DC- donoteoverwrite'!A:H,8,FALSE)*C687))</f>
        <v>1022.5353932584269</v>
      </c>
      <c r="F687" s="34" t="s">
        <v>94</v>
      </c>
    </row>
    <row r="688" spans="1:6" ht="38.25">
      <c r="B688" s="33" t="s">
        <v>632</v>
      </c>
      <c r="C688" s="44">
        <v>1621.0926966292132</v>
      </c>
      <c r="D688" s="34" t="s">
        <v>633</v>
      </c>
      <c r="E688" s="44">
        <f>IF(ISERROR(VLOOKUP(F688,'1-DC- donoteoverwrite'!A:H,8,FALSE)*C688),0,(VLOOKUP(F688,'1-DC- donoteoverwrite'!A:H,8,FALSE)*C688))</f>
        <v>1621.0926966292132</v>
      </c>
      <c r="F688" s="34" t="s">
        <v>94</v>
      </c>
    </row>
    <row r="689" spans="1:6" ht="13.5" thickBot="1"/>
    <row r="690" spans="1:6" ht="20.25" thickTop="1" thickBot="1">
      <c r="A690" s="37" t="s">
        <v>2107</v>
      </c>
      <c r="B690" s="37"/>
      <c r="C690" s="45"/>
      <c r="D690" s="37"/>
      <c r="E690" s="45"/>
      <c r="F690" s="37"/>
    </row>
    <row r="691" spans="1:6" ht="19.5" thickTop="1">
      <c r="A691" s="52"/>
      <c r="B691" s="52"/>
      <c r="C691" s="53"/>
      <c r="D691" s="52"/>
      <c r="E691" s="53"/>
      <c r="F691" s="52"/>
    </row>
    <row r="692" spans="1:6" ht="25.5">
      <c r="A692" s="52"/>
      <c r="B692" s="33" t="s">
        <v>4634</v>
      </c>
      <c r="C692" s="44">
        <v>1646.0325842696627</v>
      </c>
      <c r="D692" s="34" t="s">
        <v>4635</v>
      </c>
      <c r="E692" s="44">
        <f>IF(ISERROR(VLOOKUP(F692,'1-DC- donoteoverwrite'!A:H,8,FALSE)*C692),0,(VLOOKUP(F692,'1-DC- donoteoverwrite'!A:H,8,FALSE)*C692))</f>
        <v>1646.0325842696627</v>
      </c>
      <c r="F692" s="34" t="s">
        <v>2108</v>
      </c>
    </row>
    <row r="693" spans="1:6" ht="25.5">
      <c r="B693" s="33" t="s">
        <v>4636</v>
      </c>
      <c r="C693" s="44">
        <v>4445.5349719101114</v>
      </c>
      <c r="D693" s="34" t="s">
        <v>4637</v>
      </c>
      <c r="E693" s="44">
        <f>IF(ISERROR(VLOOKUP(F693,'1-DC- donoteoverwrite'!A:H,8,FALSE)*C693),0,(VLOOKUP(F693,'1-DC- donoteoverwrite'!A:H,8,FALSE)*C693))</f>
        <v>4445.5349719101114</v>
      </c>
      <c r="F693" s="34" t="s">
        <v>2108</v>
      </c>
    </row>
    <row r="694" spans="1:6" ht="25.5">
      <c r="B694" s="33" t="s">
        <v>634</v>
      </c>
      <c r="C694" s="44">
        <v>1646.0325842696627</v>
      </c>
      <c r="D694" s="34" t="s">
        <v>635</v>
      </c>
      <c r="E694" s="44">
        <f>IF(ISERROR(VLOOKUP(F694,'1-DC- donoteoverwrite'!A:H,8,FALSE)*C694),0,(VLOOKUP(F694,'1-DC- donoteoverwrite'!A:H,8,FALSE)*C694))</f>
        <v>1646.0325842696627</v>
      </c>
      <c r="F694" s="34" t="s">
        <v>2108</v>
      </c>
    </row>
    <row r="695" spans="1:6" ht="28.5" customHeight="1">
      <c r="B695" s="33" t="s">
        <v>636</v>
      </c>
      <c r="C695" s="44">
        <v>4445.5349719101114</v>
      </c>
      <c r="D695" s="34" t="s">
        <v>637</v>
      </c>
      <c r="E695" s="44">
        <f>IF(ISERROR(VLOOKUP(F695,'1-DC- donoteoverwrite'!A:H,8,FALSE)*C695),0,(VLOOKUP(F695,'1-DC- donoteoverwrite'!A:H,8,FALSE)*C695))</f>
        <v>4445.5349719101114</v>
      </c>
      <c r="F695" s="34" t="s">
        <v>2108</v>
      </c>
    </row>
    <row r="696" spans="1:6" ht="25.5">
      <c r="B696" s="33" t="s">
        <v>638</v>
      </c>
      <c r="C696" s="44">
        <v>2094.9505617977525</v>
      </c>
      <c r="D696" s="34" t="s">
        <v>639</v>
      </c>
      <c r="E696" s="44">
        <f>IF(ISERROR(VLOOKUP(F696,'1-DC- donoteoverwrite'!A:H,8,FALSE)*C696),0,(VLOOKUP(F696,'1-DC- donoteoverwrite'!A:H,8,FALSE)*C696))</f>
        <v>2094.9505617977525</v>
      </c>
      <c r="F696" s="34" t="s">
        <v>2108</v>
      </c>
    </row>
    <row r="697" spans="1:6" ht="25.5">
      <c r="B697" s="33" t="s">
        <v>640</v>
      </c>
      <c r="C697" s="44">
        <v>5655.1195224719095</v>
      </c>
      <c r="D697" s="34" t="s">
        <v>641</v>
      </c>
      <c r="E697" s="44">
        <f>IF(ISERROR(VLOOKUP(F697,'1-DC- donoteoverwrite'!A:H,8,FALSE)*C697),0,(VLOOKUP(F697,'1-DC- donoteoverwrite'!A:H,8,FALSE)*C697))</f>
        <v>5655.1195224719095</v>
      </c>
      <c r="F697" s="34" t="s">
        <v>2108</v>
      </c>
    </row>
    <row r="698" spans="1:6" ht="25.5">
      <c r="B698" s="33" t="s">
        <v>642</v>
      </c>
      <c r="C698" s="44">
        <v>1047.4752808988762</v>
      </c>
      <c r="D698" s="34" t="s">
        <v>643</v>
      </c>
      <c r="E698" s="44">
        <f>IF(ISERROR(VLOOKUP(F698,'1-DC- donoteoverwrite'!A:H,8,FALSE)*C698),0,(VLOOKUP(F698,'1-DC- donoteoverwrite'!A:H,8,FALSE)*C698))</f>
        <v>1047.4752808988762</v>
      </c>
      <c r="F698" s="34" t="s">
        <v>2108</v>
      </c>
    </row>
    <row r="699" spans="1:6" ht="25.5">
      <c r="B699" s="33" t="s">
        <v>644</v>
      </c>
      <c r="C699" s="44">
        <v>2830.6772471910108</v>
      </c>
      <c r="D699" s="34" t="s">
        <v>645</v>
      </c>
      <c r="E699" s="44">
        <f>IF(ISERROR(VLOOKUP(F699,'1-DC- donoteoverwrite'!A:H,8,FALSE)*C699),0,(VLOOKUP(F699,'1-DC- donoteoverwrite'!A:H,8,FALSE)*C699))</f>
        <v>2830.6772471910108</v>
      </c>
      <c r="F699" s="34" t="s">
        <v>2108</v>
      </c>
    </row>
    <row r="700" spans="1:6" ht="25.5">
      <c r="B700" s="33" t="s">
        <v>646</v>
      </c>
      <c r="C700" s="44">
        <v>1496.393258426966</v>
      </c>
      <c r="D700" s="34" t="s">
        <v>647</v>
      </c>
      <c r="E700" s="44">
        <f>IF(ISERROR(VLOOKUP(F700,'1-DC- donoteoverwrite'!A:H,8,FALSE)*C700),0,(VLOOKUP(F700,'1-DC- donoteoverwrite'!A:H,8,FALSE)*C700))</f>
        <v>1496.393258426966</v>
      </c>
      <c r="F700" s="34" t="s">
        <v>2108</v>
      </c>
    </row>
    <row r="701" spans="1:6" ht="25.5">
      <c r="B701" s="33" t="s">
        <v>648</v>
      </c>
      <c r="C701" s="44">
        <v>4040.2617977528084</v>
      </c>
      <c r="D701" s="34" t="s">
        <v>649</v>
      </c>
      <c r="E701" s="44">
        <f>IF(ISERROR(VLOOKUP(F701,'1-DC- donoteoverwrite'!A:H,8,FALSE)*C701),0,(VLOOKUP(F701,'1-DC- donoteoverwrite'!A:H,8,FALSE)*C701))</f>
        <v>4040.2617977528084</v>
      </c>
      <c r="F701" s="34" t="s">
        <v>2108</v>
      </c>
    </row>
    <row r="703" spans="1:6" ht="13.5" thickBot="1"/>
    <row r="704" spans="1:6" ht="20.25" thickTop="1" thickBot="1">
      <c r="A704" s="37" t="s">
        <v>4094</v>
      </c>
      <c r="B704" s="37"/>
      <c r="C704" s="45"/>
      <c r="D704" s="37"/>
      <c r="E704" s="45"/>
      <c r="F704" s="37"/>
    </row>
    <row r="705" spans="1:6" ht="13.5" thickTop="1"/>
    <row r="706" spans="1:6" ht="25.5">
      <c r="B706" s="33" t="s">
        <v>4626</v>
      </c>
      <c r="C706" s="44">
        <v>2108.1438202247191</v>
      </c>
      <c r="D706" s="34" t="s">
        <v>4627</v>
      </c>
      <c r="E706" s="44">
        <f>IF(ISERROR(VLOOKUP(F706,'1-DC- donoteoverwrite'!A:H,8,FALSE)*C706),0,(VLOOKUP(F706,'1-DC- donoteoverwrite'!A:H,8,FALSE)*C706))</f>
        <v>2108.1438202247191</v>
      </c>
      <c r="F706" s="34" t="s">
        <v>63</v>
      </c>
    </row>
    <row r="707" spans="1:6" ht="25.5">
      <c r="B707" s="33" t="s">
        <v>4628</v>
      </c>
      <c r="C707" s="44">
        <v>5693.5853932584268</v>
      </c>
      <c r="D707" s="34" t="s">
        <v>4629</v>
      </c>
      <c r="E707" s="44">
        <f>IF(ISERROR(VLOOKUP(F707,'1-DC- donoteoverwrite'!A:H,8,FALSE)*C707),0,(VLOOKUP(F707,'1-DC- donoteoverwrite'!A:H,8,FALSE)*C707))</f>
        <v>5693.5853932584268</v>
      </c>
      <c r="F707" s="34" t="s">
        <v>63</v>
      </c>
    </row>
    <row r="708" spans="1:6" ht="25.5">
      <c r="B708" s="33" t="s">
        <v>4134</v>
      </c>
      <c r="C708" s="44">
        <v>2108.1438202247191</v>
      </c>
      <c r="D708" s="34" t="s">
        <v>142</v>
      </c>
      <c r="E708" s="44">
        <f>IF(ISERROR(VLOOKUP(F708,'1-DC- donoteoverwrite'!A:H,8,FALSE)*C708),0,(VLOOKUP(F708,'1-DC- donoteoverwrite'!A:H,8,FALSE)*C708))</f>
        <v>2108.1438202247191</v>
      </c>
      <c r="F708" s="34" t="s">
        <v>63</v>
      </c>
    </row>
    <row r="709" spans="1:6" ht="25.5">
      <c r="B709" s="33" t="s">
        <v>4135</v>
      </c>
      <c r="C709" s="44">
        <v>6271.1955056179777</v>
      </c>
      <c r="D709" s="34" t="s">
        <v>143</v>
      </c>
      <c r="E709" s="44">
        <f>IF(ISERROR(VLOOKUP(F709,'1-DC- donoteoverwrite'!A:H,8,FALSE)*C709),0,(VLOOKUP(F709,'1-DC- donoteoverwrite'!A:H,8,FALSE)*C709))</f>
        <v>6271.1955056179777</v>
      </c>
      <c r="F709" s="34" t="s">
        <v>60</v>
      </c>
    </row>
    <row r="710" spans="1:6" ht="25.5">
      <c r="B710" s="33" t="s">
        <v>4136</v>
      </c>
      <c r="C710" s="44">
        <v>2683.0921348314605</v>
      </c>
      <c r="D710" s="34" t="s">
        <v>154</v>
      </c>
      <c r="E710" s="44">
        <f>IF(ISERROR(VLOOKUP(F710,'1-DC- donoteoverwrite'!A:H,8,FALSE)*C710),0,(VLOOKUP(F710,'1-DC- donoteoverwrite'!A:H,8,FALSE)*C710))</f>
        <v>2683.0921348314605</v>
      </c>
      <c r="F710" s="34" t="s">
        <v>63</v>
      </c>
    </row>
    <row r="711" spans="1:6" ht="25.5">
      <c r="B711" s="33" t="s">
        <v>4137</v>
      </c>
      <c r="C711" s="44">
        <v>7977.5235955056178</v>
      </c>
      <c r="D711" s="34" t="s">
        <v>155</v>
      </c>
      <c r="E711" s="44">
        <f>IF(ISERROR(VLOOKUP(F711,'1-DC- donoteoverwrite'!A:H,8,FALSE)*C711),0,(VLOOKUP(F711,'1-DC- donoteoverwrite'!A:H,8,FALSE)*C711))</f>
        <v>7977.5235955056178</v>
      </c>
      <c r="F711" s="34" t="s">
        <v>60</v>
      </c>
    </row>
    <row r="712" spans="1:6" ht="38.25">
      <c r="B712" s="33" t="s">
        <v>4138</v>
      </c>
      <c r="C712" s="44">
        <v>1341.5460674157302</v>
      </c>
      <c r="D712" s="34" t="s">
        <v>168</v>
      </c>
      <c r="E712" s="44">
        <f>IF(ISERROR(VLOOKUP(F712,'1-DC- donoteoverwrite'!A:H,8,FALSE)*C712),0,(VLOOKUP(F712,'1-DC- donoteoverwrite'!A:H,8,FALSE)*C712))</f>
        <v>1341.5460674157302</v>
      </c>
      <c r="F712" s="34" t="s">
        <v>63</v>
      </c>
    </row>
    <row r="713" spans="1:6" ht="38.25">
      <c r="B713" s="33" t="s">
        <v>4139</v>
      </c>
      <c r="C713" s="44">
        <v>3993.1595505617979</v>
      </c>
      <c r="D713" s="34" t="s">
        <v>169</v>
      </c>
      <c r="E713" s="44">
        <f>IF(ISERROR(VLOOKUP(F713,'1-DC- donoteoverwrite'!A:H,8,FALSE)*C713),0,(VLOOKUP(F713,'1-DC- donoteoverwrite'!A:H,8,FALSE)*C713))</f>
        <v>3993.1595505617979</v>
      </c>
      <c r="F713" s="34" t="s">
        <v>60</v>
      </c>
    </row>
    <row r="714" spans="1:6" ht="38.25">
      <c r="B714" s="33" t="s">
        <v>4140</v>
      </c>
      <c r="C714" s="44">
        <v>1916.4943820224719</v>
      </c>
      <c r="D714" s="34" t="s">
        <v>170</v>
      </c>
      <c r="E714" s="44">
        <f>IF(ISERROR(VLOOKUP(F714,'1-DC- donoteoverwrite'!A:H,8,FALSE)*C714),0,(VLOOKUP(F714,'1-DC- donoteoverwrite'!A:H,8,FALSE)*C714))</f>
        <v>1916.4943820224719</v>
      </c>
      <c r="F714" s="34" t="s">
        <v>63</v>
      </c>
    </row>
    <row r="715" spans="1:6" ht="38.25">
      <c r="B715" s="33" t="s">
        <v>4141</v>
      </c>
      <c r="C715" s="44">
        <v>5699.4876404494389</v>
      </c>
      <c r="D715" s="34" t="s">
        <v>171</v>
      </c>
      <c r="E715" s="44">
        <f>IF(ISERROR(VLOOKUP(F715,'1-DC- donoteoverwrite'!A:H,8,FALSE)*C715),0,(VLOOKUP(F715,'1-DC- donoteoverwrite'!A:H,8,FALSE)*C715))</f>
        <v>5699.4876404494389</v>
      </c>
      <c r="F715" s="34" t="s">
        <v>60</v>
      </c>
    </row>
    <row r="716" spans="1:6" ht="13.5" thickBot="1"/>
    <row r="717" spans="1:6" ht="28.5" customHeight="1" thickTop="1" thickBot="1">
      <c r="A717" s="37" t="s">
        <v>2147</v>
      </c>
      <c r="B717" s="37"/>
      <c r="C717" s="45"/>
      <c r="D717" s="37"/>
      <c r="E717" s="45"/>
      <c r="F717" s="37"/>
    </row>
    <row r="718" spans="1:6" ht="13.5" thickTop="1"/>
    <row r="719" spans="1:6" ht="25.5">
      <c r="B719" s="33" t="s">
        <v>2221</v>
      </c>
      <c r="C719" s="44">
        <v>932.32359550561796</v>
      </c>
      <c r="D719" s="34" t="s">
        <v>2222</v>
      </c>
      <c r="E719" s="44">
        <f>IF(ISERROR(VLOOKUP(F719,'1-DC- donoteoverwrite'!A:H,8,FALSE)*C719),0,(VLOOKUP(F719,'1-DC- donoteoverwrite'!A:H,8,FALSE)*C719))</f>
        <v>932.32359550561796</v>
      </c>
      <c r="F719" s="34" t="s">
        <v>61</v>
      </c>
    </row>
    <row r="720" spans="1:6" ht="25.5">
      <c r="B720" s="33" t="s">
        <v>2223</v>
      </c>
      <c r="C720" s="44">
        <v>1864.6471910112359</v>
      </c>
      <c r="D720" s="34" t="s">
        <v>2224</v>
      </c>
      <c r="E720" s="44">
        <f>IF(ISERROR(VLOOKUP(F720,'1-DC- donoteoverwrite'!A:H,8,FALSE)*C720),0,(VLOOKUP(F720,'1-DC- donoteoverwrite'!A:H,8,FALSE)*C720))</f>
        <v>1864.6471910112359</v>
      </c>
      <c r="F720" s="34" t="s">
        <v>61</v>
      </c>
    </row>
    <row r="721" spans="1:6" ht="25.5">
      <c r="B721" s="33" t="s">
        <v>2225</v>
      </c>
      <c r="C721" s="44">
        <v>1187.3932584269662</v>
      </c>
      <c r="D721" s="34" t="s">
        <v>2226</v>
      </c>
      <c r="E721" s="44">
        <f>IF(ISERROR(VLOOKUP(F721,'1-DC- donoteoverwrite'!A:H,8,FALSE)*C721),0,(VLOOKUP(F721,'1-DC- donoteoverwrite'!A:H,8,FALSE)*C721))</f>
        <v>1187.3932584269662</v>
      </c>
      <c r="F721" s="34" t="s">
        <v>61</v>
      </c>
    </row>
    <row r="722" spans="1:6" ht="28.5" customHeight="1">
      <c r="B722" s="33" t="s">
        <v>2227</v>
      </c>
      <c r="C722" s="44">
        <v>2365.9910112359548</v>
      </c>
      <c r="D722" s="34" t="s">
        <v>2228</v>
      </c>
      <c r="E722" s="44">
        <f>IF(ISERROR(VLOOKUP(F722,'1-DC- donoteoverwrite'!A:H,8,FALSE)*C722),0,(VLOOKUP(F722,'1-DC- donoteoverwrite'!A:H,8,FALSE)*C722))</f>
        <v>2365.9910112359548</v>
      </c>
      <c r="F722" s="34" t="s">
        <v>61</v>
      </c>
    </row>
    <row r="723" spans="1:6" ht="25.5">
      <c r="B723" s="33" t="s">
        <v>2229</v>
      </c>
      <c r="C723" s="44">
        <v>598.09438202247202</v>
      </c>
      <c r="D723" s="34" t="s">
        <v>2230</v>
      </c>
      <c r="E723" s="44">
        <f>IF(ISERROR(VLOOKUP(F723,'1-DC- donoteoverwrite'!A:H,8,FALSE)*C723),0,(VLOOKUP(F723,'1-DC- donoteoverwrite'!A:H,8,FALSE)*C723))</f>
        <v>598.09438202247202</v>
      </c>
      <c r="F723" s="34" t="s">
        <v>61</v>
      </c>
    </row>
    <row r="724" spans="1:6" ht="25.5">
      <c r="B724" s="33" t="s">
        <v>2231</v>
      </c>
      <c r="C724" s="44">
        <v>1187.3932584269662</v>
      </c>
      <c r="D724" s="34" t="s">
        <v>2232</v>
      </c>
      <c r="E724" s="44">
        <f>IF(ISERROR(VLOOKUP(F724,'1-DC- donoteoverwrite'!A:H,8,FALSE)*C724),0,(VLOOKUP(F724,'1-DC- donoteoverwrite'!A:H,8,FALSE)*C724))</f>
        <v>1187.3932584269662</v>
      </c>
      <c r="F724" s="34" t="s">
        <v>61</v>
      </c>
    </row>
    <row r="725" spans="1:6" ht="25.5">
      <c r="B725" s="33" t="s">
        <v>2233</v>
      </c>
      <c r="C725" s="44">
        <v>844.36853932584279</v>
      </c>
      <c r="D725" s="34" t="s">
        <v>2234</v>
      </c>
      <c r="E725" s="44">
        <f>IF(ISERROR(VLOOKUP(F725,'1-DC- donoteoverwrite'!A:H,8,FALSE)*C725),0,(VLOOKUP(F725,'1-DC- donoteoverwrite'!A:H,8,FALSE)*C725))</f>
        <v>844.36853932584279</v>
      </c>
      <c r="F725" s="34" t="s">
        <v>61</v>
      </c>
    </row>
    <row r="726" spans="1:6" ht="39" customHeight="1">
      <c r="B726" s="33" t="s">
        <v>2235</v>
      </c>
      <c r="C726" s="44">
        <v>1999.8202247191014</v>
      </c>
      <c r="D726" s="34" t="s">
        <v>2236</v>
      </c>
      <c r="E726" s="44">
        <f>IF(ISERROR(VLOOKUP(F726,'1-DC- donoteoverwrite'!A:H,8,FALSE)*C726),0,(VLOOKUP(F726,'1-DC- donoteoverwrite'!A:H,8,FALSE)*C726))</f>
        <v>1999.8202247191014</v>
      </c>
      <c r="F726" s="34" t="s">
        <v>61</v>
      </c>
    </row>
    <row r="727" spans="1:6" ht="13.5" thickBot="1"/>
    <row r="728" spans="1:6" ht="22.5" thickTop="1" thickBot="1">
      <c r="A728" s="39" t="s">
        <v>650</v>
      </c>
      <c r="B728" s="39"/>
      <c r="C728" s="42"/>
      <c r="D728" s="39"/>
      <c r="E728" s="42"/>
      <c r="F728" s="39"/>
    </row>
    <row r="729" spans="1:6" ht="13.5" thickTop="1">
      <c r="B729" s="32" t="s">
        <v>0</v>
      </c>
      <c r="C729" s="43" t="s">
        <v>4638</v>
      </c>
      <c r="D729" s="32" t="s">
        <v>239</v>
      </c>
      <c r="E729" s="43"/>
      <c r="F729" s="32" t="s">
        <v>4092</v>
      </c>
    </row>
    <row r="730" spans="1:6" ht="13.5" thickBot="1"/>
    <row r="731" spans="1:6" ht="20.25" thickTop="1" thickBot="1">
      <c r="A731" s="37" t="s">
        <v>4088</v>
      </c>
      <c r="B731" s="37"/>
      <c r="C731" s="45"/>
      <c r="D731" s="37"/>
      <c r="E731" s="45"/>
      <c r="F731" s="37"/>
    </row>
    <row r="732" spans="1:6" ht="13.5" thickTop="1"/>
    <row r="733" spans="1:6" ht="51">
      <c r="B733" s="33" t="s">
        <v>2237</v>
      </c>
      <c r="C733" s="44">
        <v>21197.657499999998</v>
      </c>
      <c r="D733" s="34" t="s">
        <v>651</v>
      </c>
      <c r="E733" s="44">
        <f>IF(ISERROR(VLOOKUP(F733,'1-DC- donoteoverwrite'!A:H,8,FALSE)*C733),0,(VLOOKUP(F733,'1-DC- donoteoverwrite'!A:H,8,FALSE)*C733))</f>
        <v>21197.657499999998</v>
      </c>
      <c r="F733" s="34" t="s">
        <v>53</v>
      </c>
    </row>
    <row r="734" spans="1:6" ht="51">
      <c r="B734" s="33" t="s">
        <v>2238</v>
      </c>
      <c r="C734" s="44">
        <v>24938.640646067412</v>
      </c>
      <c r="D734" s="34" t="s">
        <v>652</v>
      </c>
      <c r="E734" s="44">
        <f>IF(ISERROR(VLOOKUP(F734,'1-DC- donoteoverwrite'!A:H,8,FALSE)*C734),0,(VLOOKUP(F734,'1-DC- donoteoverwrite'!A:H,8,FALSE)*C734))</f>
        <v>24938.640646067412</v>
      </c>
      <c r="F734" s="34" t="s">
        <v>53</v>
      </c>
    </row>
    <row r="735" spans="1:6" ht="13.5" thickBot="1"/>
    <row r="736" spans="1:6" ht="22.5" thickTop="1" thickBot="1">
      <c r="A736" s="39" t="s">
        <v>653</v>
      </c>
      <c r="B736" s="39"/>
      <c r="C736" s="42"/>
      <c r="D736" s="39"/>
      <c r="E736" s="42"/>
      <c r="F736" s="39"/>
    </row>
    <row r="737" spans="1:6" ht="13.5" thickTop="1">
      <c r="B737" s="32" t="s">
        <v>0</v>
      </c>
      <c r="C737" s="43" t="s">
        <v>4638</v>
      </c>
      <c r="D737" s="32" t="s">
        <v>239</v>
      </c>
      <c r="E737" s="43"/>
      <c r="F737" s="32" t="s">
        <v>4092</v>
      </c>
    </row>
    <row r="738" spans="1:6" ht="13.5" thickBot="1"/>
    <row r="739" spans="1:6" ht="20.25" thickTop="1" thickBot="1">
      <c r="A739" s="37" t="s">
        <v>2105</v>
      </c>
      <c r="B739" s="37"/>
      <c r="C739" s="45"/>
      <c r="D739" s="37"/>
      <c r="E739" s="45"/>
      <c r="F739" s="37"/>
    </row>
    <row r="740" spans="1:6" ht="14.25" thickTop="1" thickBot="1"/>
    <row r="741" spans="1:6" ht="20.25" thickTop="1" thickBot="1">
      <c r="A741" s="37" t="s">
        <v>2106</v>
      </c>
      <c r="B741" s="37"/>
      <c r="C741" s="45"/>
      <c r="D741" s="37"/>
      <c r="E741" s="45"/>
      <c r="F741" s="37"/>
    </row>
    <row r="742" spans="1:6" ht="13.5" thickTop="1"/>
    <row r="743" spans="1:6" ht="25.5">
      <c r="B743" s="33" t="s">
        <v>144</v>
      </c>
      <c r="C743" s="44">
        <v>1022.5353932584269</v>
      </c>
      <c r="D743" s="34" t="s">
        <v>145</v>
      </c>
      <c r="E743" s="44">
        <f>IF(ISERROR(VLOOKUP(F743,'1-DC- donoteoverwrite'!A:H,8,FALSE)*C743),0,(VLOOKUP(F743,'1-DC- donoteoverwrite'!A:H,8,FALSE)*C743))</f>
        <v>1022.5353932584269</v>
      </c>
      <c r="F743" s="34" t="s">
        <v>94</v>
      </c>
    </row>
    <row r="744" spans="1:6" ht="25.5">
      <c r="B744" s="33" t="s">
        <v>146</v>
      </c>
      <c r="C744" s="44">
        <v>1621.0926966292132</v>
      </c>
      <c r="D744" s="34" t="s">
        <v>147</v>
      </c>
      <c r="E744" s="44">
        <f>IF(ISERROR(VLOOKUP(F744,'1-DC- donoteoverwrite'!A:H,8,FALSE)*C744),0,(VLOOKUP(F744,'1-DC- donoteoverwrite'!A:H,8,FALSE)*C744))</f>
        <v>1621.0926966292132</v>
      </c>
      <c r="F744" s="34" t="s">
        <v>94</v>
      </c>
    </row>
    <row r="745" spans="1:6" ht="25.5">
      <c r="B745" s="33" t="s">
        <v>156</v>
      </c>
      <c r="C745" s="44">
        <v>1022.5353932584269</v>
      </c>
      <c r="D745" s="34" t="s">
        <v>157</v>
      </c>
      <c r="E745" s="44">
        <f>IF(ISERROR(VLOOKUP(F745,'1-DC- donoteoverwrite'!A:H,8,FALSE)*C745),0,(VLOOKUP(F745,'1-DC- donoteoverwrite'!A:H,8,FALSE)*C745))</f>
        <v>1022.5353932584269</v>
      </c>
      <c r="F745" s="34" t="s">
        <v>94</v>
      </c>
    </row>
    <row r="746" spans="1:6" ht="25.5">
      <c r="B746" s="33" t="s">
        <v>158</v>
      </c>
      <c r="C746" s="44">
        <v>1621.0926966292132</v>
      </c>
      <c r="D746" s="34" t="s">
        <v>159</v>
      </c>
      <c r="E746" s="44">
        <f>IF(ISERROR(VLOOKUP(F746,'1-DC- donoteoverwrite'!A:H,8,FALSE)*C746),0,(VLOOKUP(F746,'1-DC- donoteoverwrite'!A:H,8,FALSE)*C746))</f>
        <v>1621.0926966292132</v>
      </c>
      <c r="F746" s="34" t="s">
        <v>94</v>
      </c>
    </row>
    <row r="747" spans="1:6" ht="13.5" thickBot="1"/>
    <row r="748" spans="1:6" ht="20.25" thickTop="1" thickBot="1">
      <c r="A748" s="37" t="s">
        <v>2107</v>
      </c>
      <c r="B748" s="37"/>
      <c r="C748" s="45"/>
      <c r="D748" s="37"/>
      <c r="E748" s="45"/>
      <c r="F748" s="37"/>
    </row>
    <row r="749" spans="1:6" ht="13.5" thickTop="1"/>
    <row r="750" spans="1:6" ht="25.5">
      <c r="B750" s="33" t="s">
        <v>148</v>
      </c>
      <c r="C750" s="44">
        <v>2119.8904494382018</v>
      </c>
      <c r="D750" s="34" t="s">
        <v>149</v>
      </c>
      <c r="E750" s="44">
        <f>IF(ISERROR(VLOOKUP(F750,'1-DC- donoteoverwrite'!A:H,8,FALSE)*C750),0,(VLOOKUP(F750,'1-DC- donoteoverwrite'!A:H,8,FALSE)*C750))</f>
        <v>2119.8904494382018</v>
      </c>
      <c r="F750" s="34" t="s">
        <v>2108</v>
      </c>
    </row>
    <row r="751" spans="1:6" ht="25.5">
      <c r="B751" s="33" t="s">
        <v>151</v>
      </c>
      <c r="C751" s="44">
        <v>5723.7042134831454</v>
      </c>
      <c r="D751" s="34" t="s">
        <v>152</v>
      </c>
      <c r="E751" s="44">
        <f>IF(ISERROR(VLOOKUP(F751,'1-DC- donoteoverwrite'!A:H,8,FALSE)*C751),0,(VLOOKUP(F751,'1-DC- donoteoverwrite'!A:H,8,FALSE)*C751))</f>
        <v>5723.7042134831454</v>
      </c>
      <c r="F751" s="34" t="s">
        <v>2108</v>
      </c>
    </row>
    <row r="752" spans="1:6" ht="25.5">
      <c r="B752" s="33" t="s">
        <v>160</v>
      </c>
      <c r="C752" s="44">
        <v>2493.9887640449433</v>
      </c>
      <c r="D752" s="34" t="s">
        <v>161</v>
      </c>
      <c r="E752" s="44">
        <f>IF(ISERROR(VLOOKUP(F752,'1-DC- donoteoverwrite'!A:H,8,FALSE)*C752),0,(VLOOKUP(F752,'1-DC- donoteoverwrite'!A:H,8,FALSE)*C752))</f>
        <v>2493.9887640449433</v>
      </c>
      <c r="F752" s="34" t="s">
        <v>2108</v>
      </c>
    </row>
    <row r="753" spans="1:6" ht="25.5">
      <c r="B753" s="33" t="s">
        <v>163</v>
      </c>
      <c r="C753" s="44">
        <v>6733.7696629213478</v>
      </c>
      <c r="D753" s="34" t="s">
        <v>164</v>
      </c>
      <c r="E753" s="44">
        <f>IF(ISERROR(VLOOKUP(F753,'1-DC- donoteoverwrite'!A:H,8,FALSE)*C753),0,(VLOOKUP(F753,'1-DC- donoteoverwrite'!A:H,8,FALSE)*C753))</f>
        <v>6733.7696629213478</v>
      </c>
      <c r="F753" s="34" t="s">
        <v>2108</v>
      </c>
    </row>
    <row r="754" spans="1:6" ht="13.5" thickBot="1"/>
    <row r="755" spans="1:6" ht="20.25" thickTop="1" thickBot="1">
      <c r="A755" s="37" t="s">
        <v>4094</v>
      </c>
      <c r="B755" s="37"/>
      <c r="C755" s="45"/>
      <c r="D755" s="37"/>
      <c r="E755" s="45"/>
      <c r="F755" s="37"/>
    </row>
    <row r="756" spans="1:6" ht="13.5" thickTop="1"/>
    <row r="757" spans="1:6" ht="25.5">
      <c r="B757" s="33" t="s">
        <v>4142</v>
      </c>
      <c r="C757" s="44">
        <v>2715.0337078651687</v>
      </c>
      <c r="D757" s="34" t="s">
        <v>150</v>
      </c>
      <c r="E757" s="44">
        <f>IF(ISERROR(VLOOKUP(F757,'1-DC- donoteoverwrite'!A:H,8,FALSE)*C757),0,(VLOOKUP(F757,'1-DC- donoteoverwrite'!A:H,8,FALSE)*C757))</f>
        <v>2715.0337078651687</v>
      </c>
      <c r="F757" s="34" t="s">
        <v>63</v>
      </c>
    </row>
    <row r="758" spans="1:6" ht="25.5">
      <c r="B758" s="33" t="s">
        <v>4143</v>
      </c>
      <c r="C758" s="44">
        <v>8074.2741573033709</v>
      </c>
      <c r="D758" s="34" t="s">
        <v>153</v>
      </c>
      <c r="E758" s="44">
        <f>IF(ISERROR(VLOOKUP(F758,'1-DC- donoteoverwrite'!A:H,8,FALSE)*C758),0,(VLOOKUP(F758,'1-DC- donoteoverwrite'!A:H,8,FALSE)*C758))</f>
        <v>8074.2741573033709</v>
      </c>
      <c r="F758" s="34" t="s">
        <v>60</v>
      </c>
    </row>
    <row r="759" spans="1:6" ht="25.5">
      <c r="B759" s="33" t="s">
        <v>4144</v>
      </c>
      <c r="C759" s="44">
        <v>3194.1573033707868</v>
      </c>
      <c r="D759" s="34" t="s">
        <v>162</v>
      </c>
      <c r="E759" s="44">
        <f>IF(ISERROR(VLOOKUP(F759,'1-DC- donoteoverwrite'!A:H,8,FALSE)*C759),0,(VLOOKUP(F759,'1-DC- donoteoverwrite'!A:H,8,FALSE)*C759))</f>
        <v>3194.1573033707868</v>
      </c>
      <c r="F759" s="34" t="s">
        <v>63</v>
      </c>
    </row>
    <row r="760" spans="1:6" ht="25.5">
      <c r="B760" s="33" t="s">
        <v>4145</v>
      </c>
      <c r="C760" s="44">
        <v>9499.1460674157297</v>
      </c>
      <c r="D760" s="34" t="s">
        <v>165</v>
      </c>
      <c r="E760" s="44">
        <f>IF(ISERROR(VLOOKUP(F760,'1-DC- donoteoverwrite'!A:H,8,FALSE)*C760),0,(VLOOKUP(F760,'1-DC- donoteoverwrite'!A:H,8,FALSE)*C760))</f>
        <v>9499.1460674157297</v>
      </c>
      <c r="F760" s="34" t="s">
        <v>60</v>
      </c>
    </row>
    <row r="761" spans="1:6" ht="13.5" thickBot="1"/>
    <row r="762" spans="1:6" ht="20.25" thickTop="1" thickBot="1">
      <c r="A762" s="37" t="s">
        <v>2147</v>
      </c>
      <c r="B762" s="37"/>
      <c r="C762" s="45"/>
      <c r="D762" s="37"/>
      <c r="E762" s="45"/>
      <c r="F762" s="37"/>
    </row>
    <row r="763" spans="1:6" ht="13.5" thickTop="1"/>
    <row r="764" spans="1:6" ht="25.5">
      <c r="B764" s="33" t="s">
        <v>2239</v>
      </c>
      <c r="C764" s="44">
        <v>1196.188764044944</v>
      </c>
      <c r="D764" s="34" t="s">
        <v>2240</v>
      </c>
      <c r="E764" s="44">
        <f>IF(ISERROR(VLOOKUP(F764,'1-DC- donoteoverwrite'!A:H,8,FALSE)*C764),0,(VLOOKUP(F764,'1-DC- donoteoverwrite'!A:H,8,FALSE)*C764))</f>
        <v>1196.188764044944</v>
      </c>
      <c r="F764" s="34" t="s">
        <v>61</v>
      </c>
    </row>
    <row r="765" spans="1:6" ht="25.5">
      <c r="B765" s="33" t="s">
        <v>2241</v>
      </c>
      <c r="C765" s="44">
        <v>2392.3775280898881</v>
      </c>
      <c r="D765" s="34" t="s">
        <v>2242</v>
      </c>
      <c r="E765" s="44">
        <f>IF(ISERROR(VLOOKUP(F765,'1-DC- donoteoverwrite'!A:H,8,FALSE)*C765),0,(VLOOKUP(F765,'1-DC- donoteoverwrite'!A:H,8,FALSE)*C765))</f>
        <v>2392.3775280898881</v>
      </c>
      <c r="F765" s="34" t="s">
        <v>61</v>
      </c>
    </row>
    <row r="766" spans="1:6" ht="38.25">
      <c r="B766" s="33" t="s">
        <v>2243</v>
      </c>
      <c r="C766" s="44">
        <v>1407.2808988764045</v>
      </c>
      <c r="D766" s="34" t="s">
        <v>2244</v>
      </c>
      <c r="E766" s="44">
        <f>IF(ISERROR(VLOOKUP(F766,'1-DC- donoteoverwrite'!A:H,8,FALSE)*C766),0,(VLOOKUP(F766,'1-DC- donoteoverwrite'!A:H,8,FALSE)*C766))</f>
        <v>1407.2808988764045</v>
      </c>
      <c r="F766" s="34" t="s">
        <v>61</v>
      </c>
    </row>
    <row r="767" spans="1:6" ht="25.5">
      <c r="B767" s="33" t="s">
        <v>2245</v>
      </c>
      <c r="C767" s="44">
        <v>2814.5617977528091</v>
      </c>
      <c r="D767" s="34" t="s">
        <v>2246</v>
      </c>
      <c r="E767" s="44">
        <f>IF(ISERROR(VLOOKUP(F767,'1-DC- donoteoverwrite'!A:H,8,FALSE)*C767),0,(VLOOKUP(F767,'1-DC- donoteoverwrite'!A:H,8,FALSE)*C767))</f>
        <v>2814.5617977528091</v>
      </c>
      <c r="F767" s="34" t="s">
        <v>61</v>
      </c>
    </row>
    <row r="768" spans="1:6" ht="13.5" thickBot="1"/>
    <row r="769" spans="1:6" ht="28.5" customHeight="1" thickTop="1" thickBot="1">
      <c r="A769" s="39" t="s">
        <v>654</v>
      </c>
      <c r="B769" s="39"/>
      <c r="C769" s="42"/>
      <c r="D769" s="39"/>
      <c r="E769" s="42"/>
      <c r="F769" s="39"/>
    </row>
    <row r="770" spans="1:6" ht="13.5" thickTop="1">
      <c r="B770" s="32" t="s">
        <v>0</v>
      </c>
      <c r="C770" s="43" t="s">
        <v>4638</v>
      </c>
      <c r="D770" s="32" t="s">
        <v>239</v>
      </c>
      <c r="E770" s="43"/>
      <c r="F770" s="32" t="s">
        <v>4092</v>
      </c>
    </row>
    <row r="771" spans="1:6" ht="13.5" thickBot="1"/>
    <row r="772" spans="1:6" ht="20.25" thickTop="1" thickBot="1">
      <c r="A772" s="37" t="s">
        <v>654</v>
      </c>
      <c r="B772" s="37"/>
      <c r="C772" s="45"/>
      <c r="D772" s="37"/>
      <c r="E772" s="45"/>
      <c r="F772" s="37"/>
    </row>
    <row r="773" spans="1:6" ht="13.5" thickTop="1"/>
    <row r="774" spans="1:6" ht="25.5">
      <c r="B774" s="33" t="s">
        <v>655</v>
      </c>
      <c r="C774" s="44">
        <v>174.57921348314605</v>
      </c>
      <c r="D774" s="34" t="s">
        <v>656</v>
      </c>
      <c r="E774" s="44">
        <f>IF(ISERROR(VLOOKUP(F774,'1-DC- donoteoverwrite'!A:H,8,FALSE)*C774),0,(VLOOKUP(F774,'1-DC- donoteoverwrite'!A:H,8,FALSE)*C774))</f>
        <v>174.57921348314605</v>
      </c>
      <c r="F774" s="34" t="s">
        <v>59</v>
      </c>
    </row>
    <row r="775" spans="1:6" ht="51">
      <c r="B775" s="33" t="s">
        <v>2180</v>
      </c>
      <c r="C775" s="44">
        <v>1769.4850280898872</v>
      </c>
      <c r="D775" s="34" t="s">
        <v>11</v>
      </c>
      <c r="E775" s="44">
        <f>IF(ISERROR(VLOOKUP(F775,'1-DC- donoteoverwrite'!A:H,8,FALSE)*C775),0,(VLOOKUP(F775,'1-DC- donoteoverwrite'!A:H,8,FALSE)*C775))</f>
        <v>1769.4850280898872</v>
      </c>
      <c r="F775" s="34" t="s">
        <v>59</v>
      </c>
    </row>
    <row r="776" spans="1:6" ht="51">
      <c r="B776" s="33" t="s">
        <v>2181</v>
      </c>
      <c r="C776" s="44">
        <v>1769.4850280898872</v>
      </c>
      <c r="D776" s="34" t="s">
        <v>12</v>
      </c>
      <c r="E776" s="44">
        <f>IF(ISERROR(VLOOKUP(F776,'1-DC- donoteoverwrite'!A:H,8,FALSE)*C776),0,(VLOOKUP(F776,'1-DC- donoteoverwrite'!A:H,8,FALSE)*C776))</f>
        <v>1769.4850280898872</v>
      </c>
      <c r="F776" s="34" t="s">
        <v>59</v>
      </c>
    </row>
    <row r="777" spans="1:6" ht="51">
      <c r="B777" s="33" t="s">
        <v>13</v>
      </c>
      <c r="C777" s="44">
        <v>1769.4850280898872</v>
      </c>
      <c r="D777" s="34" t="s">
        <v>14</v>
      </c>
      <c r="E777" s="44">
        <f>IF(ISERROR(VLOOKUP(F777,'1-DC- donoteoverwrite'!A:H,8,FALSE)*C777),0,(VLOOKUP(F777,'1-DC- donoteoverwrite'!A:H,8,FALSE)*C777))</f>
        <v>1769.4850280898872</v>
      </c>
      <c r="F777" s="34" t="s">
        <v>59</v>
      </c>
    </row>
    <row r="778" spans="1:6" ht="51">
      <c r="B778" s="33" t="s">
        <v>15</v>
      </c>
      <c r="C778" s="44">
        <v>1769.4850280898872</v>
      </c>
      <c r="D778" s="34" t="s">
        <v>16</v>
      </c>
      <c r="E778" s="44">
        <f>IF(ISERROR(VLOOKUP(F778,'1-DC- donoteoverwrite'!A:H,8,FALSE)*C778),0,(VLOOKUP(F778,'1-DC- donoteoverwrite'!A:H,8,FALSE)*C778))</f>
        <v>1769.4850280898872</v>
      </c>
      <c r="F778" s="34" t="s">
        <v>59</v>
      </c>
    </row>
    <row r="779" spans="1:6" ht="51">
      <c r="B779" s="33" t="s">
        <v>2202</v>
      </c>
      <c r="C779" s="44">
        <v>2492.7417696629209</v>
      </c>
      <c r="D779" s="34" t="s">
        <v>556</v>
      </c>
      <c r="E779" s="44">
        <f>IF(ISERROR(VLOOKUP(F779,'1-DC- donoteoverwrite'!A:H,8,FALSE)*C779),0,(VLOOKUP(F779,'1-DC- donoteoverwrite'!A:H,8,FALSE)*C779))</f>
        <v>2492.7417696629209</v>
      </c>
      <c r="F779" s="34" t="s">
        <v>59</v>
      </c>
    </row>
    <row r="780" spans="1:6" ht="28.5" customHeight="1">
      <c r="B780" s="33" t="s">
        <v>36</v>
      </c>
      <c r="C780" s="44">
        <v>311.74859550561791</v>
      </c>
      <c r="D780" s="34" t="s">
        <v>37</v>
      </c>
      <c r="E780" s="44">
        <f>IF(ISERROR(VLOOKUP(F780,'1-DC- donoteoverwrite'!A:H,8,FALSE)*C780),0,(VLOOKUP(F780,'1-DC- donoteoverwrite'!A:H,8,FALSE)*C780))</f>
        <v>311.74859550561791</v>
      </c>
      <c r="F780" s="34" t="s">
        <v>59</v>
      </c>
    </row>
    <row r="781" spans="1:6" ht="51">
      <c r="B781" s="33" t="s">
        <v>2247</v>
      </c>
      <c r="C781" s="44">
        <v>268.10379213483139</v>
      </c>
      <c r="D781" s="34" t="s">
        <v>2248</v>
      </c>
      <c r="E781" s="44">
        <f>IF(ISERROR(VLOOKUP(F781,'1-DC- donoteoverwrite'!A:H,8,FALSE)*C781),0,(VLOOKUP(F781,'1-DC- donoteoverwrite'!A:H,8,FALSE)*C781))</f>
        <v>268.10379213483139</v>
      </c>
      <c r="F781" s="34" t="s">
        <v>59</v>
      </c>
    </row>
    <row r="782" spans="1:6" ht="51">
      <c r="B782" s="33" t="s">
        <v>441</v>
      </c>
      <c r="C782" s="44">
        <v>193.28412921348311</v>
      </c>
      <c r="D782" s="34" t="s">
        <v>442</v>
      </c>
      <c r="E782" s="44">
        <f>IF(ISERROR(VLOOKUP(F782,'1-DC- donoteoverwrite'!A:H,8,FALSE)*C782),0,(VLOOKUP(F782,'1-DC- donoteoverwrite'!A:H,8,FALSE)*C782))</f>
        <v>193.28412921348311</v>
      </c>
      <c r="F782" s="34" t="s">
        <v>59</v>
      </c>
    </row>
    <row r="783" spans="1:6">
      <c r="B783" s="33" t="s">
        <v>40</v>
      </c>
      <c r="C783" s="44">
        <v>36.162837078651677</v>
      </c>
      <c r="D783" s="34" t="s">
        <v>41</v>
      </c>
      <c r="E783" s="44">
        <f>IF(ISERROR(VLOOKUP(F783,'1-DC- donoteoverwrite'!A:H,8,FALSE)*C783),0,(VLOOKUP(F783,'1-DC- donoteoverwrite'!A:H,8,FALSE)*C783))</f>
        <v>36.162837078651677</v>
      </c>
      <c r="F783" s="34" t="s">
        <v>59</v>
      </c>
    </row>
    <row r="784" spans="1:6" ht="38.25">
      <c r="B784" s="33" t="s">
        <v>657</v>
      </c>
      <c r="C784" s="44">
        <v>823.01629213483136</v>
      </c>
      <c r="D784" s="34" t="s">
        <v>658</v>
      </c>
      <c r="E784" s="44">
        <f>IF(ISERROR(VLOOKUP(F784,'1-DC- donoteoverwrite'!A:H,8,FALSE)*C784),0,(VLOOKUP(F784,'1-DC- donoteoverwrite'!A:H,8,FALSE)*C784))</f>
        <v>823.01629213483136</v>
      </c>
      <c r="F784" s="34" t="s">
        <v>59</v>
      </c>
    </row>
    <row r="785" spans="1:6" ht="51">
      <c r="B785" s="33" t="s">
        <v>42</v>
      </c>
      <c r="C785" s="44">
        <v>123.4524438202247</v>
      </c>
      <c r="D785" s="34" t="s">
        <v>43</v>
      </c>
      <c r="E785" s="44">
        <f>IF(ISERROR(VLOOKUP(F785,'1-DC- donoteoverwrite'!A:H,8,FALSE)*C785),0,(VLOOKUP(F785,'1-DC- donoteoverwrite'!A:H,8,FALSE)*C785))</f>
        <v>123.4524438202247</v>
      </c>
      <c r="F785" s="34" t="s">
        <v>59</v>
      </c>
    </row>
    <row r="786" spans="1:6" ht="63.75">
      <c r="B786" s="33" t="s">
        <v>2186</v>
      </c>
      <c r="C786" s="44">
        <v>1669.7254775280896</v>
      </c>
      <c r="D786" s="34" t="s">
        <v>44</v>
      </c>
      <c r="E786" s="44">
        <f>IF(ISERROR(VLOOKUP(F786,'1-DC- donoteoverwrite'!A:H,8,FALSE)*C786),0,(VLOOKUP(F786,'1-DC- donoteoverwrite'!A:H,8,FALSE)*C786))</f>
        <v>1669.7254775280896</v>
      </c>
      <c r="F786" s="34" t="s">
        <v>24</v>
      </c>
    </row>
    <row r="787" spans="1:6" ht="25.5">
      <c r="B787" s="33" t="s">
        <v>659</v>
      </c>
      <c r="C787" s="44">
        <v>49.879775280898869</v>
      </c>
      <c r="D787" s="34" t="s">
        <v>660</v>
      </c>
      <c r="E787" s="44">
        <f>IF(ISERROR(VLOOKUP(F787,'1-DC- donoteoverwrite'!A:H,8,FALSE)*C787),0,(VLOOKUP(F787,'1-DC- donoteoverwrite'!A:H,8,FALSE)*C787))</f>
        <v>49.879775280898869</v>
      </c>
      <c r="F787" s="34" t="s">
        <v>59</v>
      </c>
    </row>
    <row r="788" spans="1:6">
      <c r="B788" s="33" t="s">
        <v>2249</v>
      </c>
      <c r="C788" s="44">
        <v>2180.9931741573032</v>
      </c>
      <c r="D788" s="34" t="s">
        <v>2250</v>
      </c>
      <c r="E788" s="44">
        <f>IF(ISERROR(VLOOKUP(F788,'1-DC- donoteoverwrite'!A:H,8,FALSE)*C788),0,(VLOOKUP(F788,'1-DC- donoteoverwrite'!A:H,8,FALSE)*C788))</f>
        <v>2180.9931741573032</v>
      </c>
      <c r="F788" s="34" t="s">
        <v>59</v>
      </c>
    </row>
    <row r="789" spans="1:6" ht="13.5" thickBot="1"/>
    <row r="790" spans="1:6" ht="20.25" thickTop="1" thickBot="1">
      <c r="A790" s="37" t="s">
        <v>2251</v>
      </c>
      <c r="B790" s="37"/>
      <c r="C790" s="45"/>
      <c r="D790" s="37"/>
      <c r="E790" s="45"/>
      <c r="F790" s="37"/>
    </row>
    <row r="791" spans="1:6" ht="13.5" thickTop="1"/>
    <row r="792" spans="1:6">
      <c r="B792" s="33" t="s">
        <v>463</v>
      </c>
      <c r="C792" s="44">
        <v>31.174859550561795</v>
      </c>
      <c r="D792" s="34" t="s">
        <v>464</v>
      </c>
      <c r="E792" s="44">
        <f>IF(ISERROR(VLOOKUP(F792,'1-DC- donoteoverwrite'!A:H,8,FALSE)*C792),0,(VLOOKUP(F792,'1-DC- donoteoverwrite'!A:H,8,FALSE)*C792))</f>
        <v>31.174859550561795</v>
      </c>
      <c r="F792" s="34" t="s">
        <v>56</v>
      </c>
    </row>
    <row r="793" spans="1:6" ht="51">
      <c r="B793" s="33" t="s">
        <v>664</v>
      </c>
      <c r="C793" s="44">
        <v>62.34971910112359</v>
      </c>
      <c r="D793" s="34" t="s">
        <v>665</v>
      </c>
      <c r="E793" s="44">
        <f>IF(ISERROR(VLOOKUP(F793,'1-DC- donoteoverwrite'!A:H,8,FALSE)*C793),0,(VLOOKUP(F793,'1-DC- donoteoverwrite'!A:H,8,FALSE)*C793))</f>
        <v>62.34971910112359</v>
      </c>
      <c r="F793" s="34" t="s">
        <v>59</v>
      </c>
    </row>
    <row r="794" spans="1:6">
      <c r="B794" s="33" t="s">
        <v>54</v>
      </c>
      <c r="C794" s="44">
        <v>74.819662921348296</v>
      </c>
      <c r="D794" s="34" t="s">
        <v>55</v>
      </c>
      <c r="E794" s="44">
        <f>IF(ISERROR(VLOOKUP(F794,'1-DC- donoteoverwrite'!A:H,8,FALSE)*C794),0,(VLOOKUP(F794,'1-DC- donoteoverwrite'!A:H,8,FALSE)*C794))</f>
        <v>74.819662921348296</v>
      </c>
      <c r="F794" s="34" t="s">
        <v>59</v>
      </c>
    </row>
    <row r="795" spans="1:6" ht="25.5">
      <c r="B795" s="33" t="s">
        <v>666</v>
      </c>
      <c r="C795" s="44">
        <v>62.34971910112359</v>
      </c>
      <c r="D795" s="34" t="s">
        <v>667</v>
      </c>
      <c r="E795" s="44">
        <f>IF(ISERROR(VLOOKUP(F795,'1-DC- donoteoverwrite'!A:H,8,FALSE)*C795),0,(VLOOKUP(F795,'1-DC- donoteoverwrite'!A:H,8,FALSE)*C795))</f>
        <v>62.34971910112359</v>
      </c>
      <c r="F795" s="34" t="s">
        <v>59</v>
      </c>
    </row>
    <row r="796" spans="1:6" ht="38.25">
      <c r="B796" s="33" t="s">
        <v>668</v>
      </c>
      <c r="C796" s="44">
        <v>185.80216292134827</v>
      </c>
      <c r="D796" s="34" t="s">
        <v>669</v>
      </c>
      <c r="E796" s="44">
        <f>IF(ISERROR(VLOOKUP(F796,'1-DC- donoteoverwrite'!A:H,8,FALSE)*C796),0,(VLOOKUP(F796,'1-DC- donoteoverwrite'!A:H,8,FALSE)*C796))</f>
        <v>185.80216292134827</v>
      </c>
      <c r="F796" s="34" t="s">
        <v>59</v>
      </c>
    </row>
    <row r="797" spans="1:6" ht="38.25">
      <c r="B797" s="33" t="s">
        <v>670</v>
      </c>
      <c r="C797" s="44">
        <v>310.50160112359544</v>
      </c>
      <c r="D797" s="34" t="s">
        <v>671</v>
      </c>
      <c r="E797" s="44">
        <f>IF(ISERROR(VLOOKUP(F797,'1-DC- donoteoverwrite'!A:H,8,FALSE)*C797),0,(VLOOKUP(F797,'1-DC- donoteoverwrite'!A:H,8,FALSE)*C797))</f>
        <v>310.50160112359544</v>
      </c>
      <c r="F797" s="34" t="s">
        <v>59</v>
      </c>
    </row>
    <row r="798" spans="1:6" ht="13.5" thickBot="1"/>
    <row r="799" spans="1:6" ht="20.25" thickTop="1" thickBot="1">
      <c r="A799" s="37" t="s">
        <v>2252</v>
      </c>
      <c r="B799" s="37"/>
      <c r="C799" s="45"/>
      <c r="D799" s="37"/>
      <c r="E799" s="45"/>
      <c r="F799" s="37"/>
    </row>
    <row r="800" spans="1:6" ht="13.5" thickTop="1"/>
    <row r="801" spans="1:6" ht="51">
      <c r="B801" s="33" t="s">
        <v>2253</v>
      </c>
      <c r="C801" s="44">
        <v>10598.205252808988</v>
      </c>
      <c r="D801" s="34" t="s">
        <v>21</v>
      </c>
      <c r="E801" s="44">
        <f>IF(ISERROR(VLOOKUP(F801,'1-DC- donoteoverwrite'!A:H,8,FALSE)*C801),0,(VLOOKUP(F801,'1-DC- donoteoverwrite'!A:H,8,FALSE)*C801))</f>
        <v>10598.205252808988</v>
      </c>
      <c r="F801" s="34" t="s">
        <v>53</v>
      </c>
    </row>
    <row r="802" spans="1:6" ht="51">
      <c r="B802" s="33" t="s">
        <v>57</v>
      </c>
      <c r="C802" s="44">
        <v>2057.5407303370785</v>
      </c>
      <c r="D802" s="34" t="s">
        <v>58</v>
      </c>
      <c r="E802" s="44">
        <f>IF(ISERROR(VLOOKUP(F802,'1-DC- donoteoverwrite'!A:H,8,FALSE)*C802),0,(VLOOKUP(F802,'1-DC- donoteoverwrite'!A:H,8,FALSE)*C802))</f>
        <v>2057.5407303370785</v>
      </c>
      <c r="F802" s="34" t="s">
        <v>56</v>
      </c>
    </row>
    <row r="803" spans="1:6" ht="51">
      <c r="B803" s="33" t="s">
        <v>2254</v>
      </c>
      <c r="C803" s="44">
        <v>14962.685589887638</v>
      </c>
      <c r="D803" s="34" t="s">
        <v>236</v>
      </c>
      <c r="E803" s="44">
        <f>IF(ISERROR(VLOOKUP(F803,'1-DC- donoteoverwrite'!A:H,8,FALSE)*C803),0,(VLOOKUP(F803,'1-DC- donoteoverwrite'!A:H,8,FALSE)*C803))</f>
        <v>14962.685589887638</v>
      </c>
      <c r="F803" s="34" t="s">
        <v>53</v>
      </c>
    </row>
    <row r="804" spans="1:6" ht="51">
      <c r="B804" s="33" t="s">
        <v>2255</v>
      </c>
      <c r="C804" s="44">
        <v>18703.668735955052</v>
      </c>
      <c r="D804" s="34" t="s">
        <v>237</v>
      </c>
      <c r="E804" s="44">
        <f>IF(ISERROR(VLOOKUP(F804,'1-DC- donoteoverwrite'!A:H,8,FALSE)*C804),0,(VLOOKUP(F804,'1-DC- donoteoverwrite'!A:H,8,FALSE)*C804))</f>
        <v>18703.668735955052</v>
      </c>
      <c r="F804" s="34" t="s">
        <v>53</v>
      </c>
    </row>
    <row r="805" spans="1:6" ht="25.5">
      <c r="B805" s="33" t="s">
        <v>529</v>
      </c>
      <c r="C805" s="44">
        <v>5360.8288483146052</v>
      </c>
      <c r="D805" s="34" t="s">
        <v>530</v>
      </c>
      <c r="E805" s="44">
        <f>IF(ISERROR(VLOOKUP(F805,'1-DC- donoteoverwrite'!A:H,8,FALSE)*C805),0,(VLOOKUP(F805,'1-DC- donoteoverwrite'!A:H,8,FALSE)*C805))</f>
        <v>5360.8288483146052</v>
      </c>
      <c r="F805" s="34" t="s">
        <v>53</v>
      </c>
    </row>
    <row r="806" spans="1:6" ht="25.5">
      <c r="B806" s="33" t="s">
        <v>531</v>
      </c>
      <c r="C806" s="44">
        <v>5360.8288483146052</v>
      </c>
      <c r="D806" s="34" t="s">
        <v>532</v>
      </c>
      <c r="E806" s="44">
        <f>IF(ISERROR(VLOOKUP(F806,'1-DC- donoteoverwrite'!A:H,8,FALSE)*C806),0,(VLOOKUP(F806,'1-DC- donoteoverwrite'!A:H,8,FALSE)*C806))</f>
        <v>5360.8288483146052</v>
      </c>
      <c r="F806" s="34" t="s">
        <v>53</v>
      </c>
    </row>
    <row r="807" spans="1:6" ht="13.5" thickBot="1"/>
    <row r="808" spans="1:6" ht="20.25" thickTop="1" thickBot="1">
      <c r="A808" s="37" t="s">
        <v>2256</v>
      </c>
      <c r="B808" s="37"/>
      <c r="C808" s="45"/>
      <c r="D808" s="37"/>
      <c r="E808" s="45"/>
      <c r="F808" s="37"/>
    </row>
    <row r="809" spans="1:6" ht="13.5" thickTop="1"/>
    <row r="810" spans="1:6" ht="25.5">
      <c r="B810" s="33" t="s">
        <v>2257</v>
      </c>
      <c r="C810" s="44">
        <v>2742.1406460674152</v>
      </c>
      <c r="D810" s="34" t="s">
        <v>2258</v>
      </c>
      <c r="E810" s="44">
        <f>IF(ISERROR(VLOOKUP(F810,'1-DC- donoteoverwrite'!A:H,8,FALSE)*C810),0,(VLOOKUP(F810,'1-DC- donoteoverwrite'!A:H,8,FALSE)*C810))</f>
        <v>2742.1406460674152</v>
      </c>
      <c r="F810" s="34" t="s">
        <v>59</v>
      </c>
    </row>
    <row r="811" spans="1:6" ht="51">
      <c r="B811" s="33" t="s">
        <v>2259</v>
      </c>
      <c r="C811" s="44">
        <v>3864.4355898876397</v>
      </c>
      <c r="D811" s="34" t="s">
        <v>222</v>
      </c>
      <c r="E811" s="44">
        <f>IF(ISERROR(VLOOKUP(F811,'1-DC- donoteoverwrite'!A:H,8,FALSE)*C811),0,(VLOOKUP(F811,'1-DC- donoteoverwrite'!A:H,8,FALSE)*C811))</f>
        <v>3864.4355898876397</v>
      </c>
      <c r="F811" s="34" t="s">
        <v>56</v>
      </c>
    </row>
    <row r="812" spans="1:6" ht="51">
      <c r="B812" s="33" t="s">
        <v>2260</v>
      </c>
      <c r="C812" s="44">
        <v>3739.7361516853925</v>
      </c>
      <c r="D812" s="34" t="s">
        <v>223</v>
      </c>
      <c r="E812" s="44">
        <f>IF(ISERROR(VLOOKUP(F812,'1-DC- donoteoverwrite'!A:H,8,FALSE)*C812),0,(VLOOKUP(F812,'1-DC- donoteoverwrite'!A:H,8,FALSE)*C812))</f>
        <v>3739.7361516853925</v>
      </c>
      <c r="F812" s="34" t="s">
        <v>56</v>
      </c>
    </row>
    <row r="813" spans="1:6" ht="51">
      <c r="B813" s="33" t="s">
        <v>2261</v>
      </c>
      <c r="C813" s="44">
        <v>1245.7473876404492</v>
      </c>
      <c r="D813" s="34" t="s">
        <v>224</v>
      </c>
      <c r="E813" s="44">
        <f>IF(ISERROR(VLOOKUP(F813,'1-DC- donoteoverwrite'!A:H,8,FALSE)*C813),0,(VLOOKUP(F813,'1-DC- donoteoverwrite'!A:H,8,FALSE)*C813))</f>
        <v>1245.7473876404492</v>
      </c>
      <c r="F813" s="34" t="s">
        <v>56</v>
      </c>
    </row>
    <row r="814" spans="1:6" ht="51">
      <c r="B814" s="33" t="s">
        <v>2262</v>
      </c>
      <c r="C814" s="44">
        <v>1245.7473876404492</v>
      </c>
      <c r="D814" s="34" t="s">
        <v>225</v>
      </c>
      <c r="E814" s="44">
        <f>IF(ISERROR(VLOOKUP(F814,'1-DC- donoteoverwrite'!A:H,8,FALSE)*C814),0,(VLOOKUP(F814,'1-DC- donoteoverwrite'!A:H,8,FALSE)*C814))</f>
        <v>1245.7473876404492</v>
      </c>
      <c r="F814" s="34" t="s">
        <v>56</v>
      </c>
    </row>
    <row r="815" spans="1:6" ht="51">
      <c r="B815" s="33" t="s">
        <v>2263</v>
      </c>
      <c r="C815" s="44">
        <v>3739.7361516853925</v>
      </c>
      <c r="D815" s="34" t="s">
        <v>226</v>
      </c>
      <c r="E815" s="44">
        <f>IF(ISERROR(VLOOKUP(F815,'1-DC- donoteoverwrite'!A:H,8,FALSE)*C815),0,(VLOOKUP(F815,'1-DC- donoteoverwrite'!A:H,8,FALSE)*C815))</f>
        <v>3739.7361516853925</v>
      </c>
      <c r="F815" s="34" t="s">
        <v>56</v>
      </c>
    </row>
    <row r="816" spans="1:6" ht="13.5" thickBot="1"/>
    <row r="817" spans="1:6" ht="22.5" thickTop="1" thickBot="1">
      <c r="A817" s="39" t="s">
        <v>672</v>
      </c>
      <c r="B817" s="39"/>
      <c r="C817" s="42"/>
      <c r="D817" s="39"/>
      <c r="E817" s="42"/>
      <c r="F817" s="39"/>
    </row>
    <row r="818" spans="1:6" ht="13.5" thickTop="1">
      <c r="B818" s="32" t="s">
        <v>0</v>
      </c>
      <c r="C818" s="43" t="s">
        <v>4638</v>
      </c>
      <c r="D818" s="32" t="s">
        <v>239</v>
      </c>
      <c r="E818" s="43"/>
      <c r="F818" s="32" t="s">
        <v>4092</v>
      </c>
    </row>
    <row r="819" spans="1:6" ht="13.5" thickBot="1"/>
    <row r="820" spans="1:6" ht="20.25" thickTop="1" thickBot="1">
      <c r="A820" s="37" t="s">
        <v>2105</v>
      </c>
      <c r="B820" s="37"/>
      <c r="C820" s="45"/>
      <c r="D820" s="37"/>
      <c r="E820" s="45"/>
      <c r="F820" s="37"/>
    </row>
    <row r="821" spans="1:6" ht="14.25" thickTop="1" thickBot="1"/>
    <row r="822" spans="1:6" ht="20.25" thickTop="1" thickBot="1">
      <c r="A822" s="37" t="s">
        <v>2107</v>
      </c>
      <c r="B822" s="37"/>
      <c r="C822" s="45"/>
      <c r="D822" s="37"/>
      <c r="E822" s="45"/>
      <c r="F822" s="37"/>
    </row>
    <row r="823" spans="1:6" ht="13.5" thickTop="1"/>
    <row r="824" spans="1:6" ht="25.5">
      <c r="B824" s="33" t="s">
        <v>2264</v>
      </c>
      <c r="C824" s="44">
        <v>461.38792134831453</v>
      </c>
      <c r="D824" s="34" t="s">
        <v>172</v>
      </c>
      <c r="E824" s="44">
        <f>IF(ISERROR(VLOOKUP(F824,'1-DC- donoteoverwrite'!A:H,8,FALSE)*C824),0,(VLOOKUP(F824,'1-DC- donoteoverwrite'!A:H,8,FALSE)*C824))</f>
        <v>461.38792134831453</v>
      </c>
      <c r="F824" s="34" t="s">
        <v>2108</v>
      </c>
    </row>
    <row r="825" spans="1:6" ht="25.5">
      <c r="B825" s="33" t="s">
        <v>2265</v>
      </c>
      <c r="C825" s="44">
        <v>374.0983146067415</v>
      </c>
      <c r="D825" s="34" t="s">
        <v>173</v>
      </c>
      <c r="E825" s="44">
        <f>IF(ISERROR(VLOOKUP(F825,'1-DC- donoteoverwrite'!A:H,8,FALSE)*C825),0,(VLOOKUP(F825,'1-DC- donoteoverwrite'!A:H,8,FALSE)*C825))</f>
        <v>374.0983146067415</v>
      </c>
      <c r="F825" s="34" t="s">
        <v>2108</v>
      </c>
    </row>
    <row r="826" spans="1:6" ht="25.5">
      <c r="B826" s="33" t="s">
        <v>2266</v>
      </c>
      <c r="C826" s="44">
        <v>124.69943820224718</v>
      </c>
      <c r="D826" s="34" t="s">
        <v>175</v>
      </c>
      <c r="E826" s="44">
        <f>IF(ISERROR(VLOOKUP(F826,'1-DC- donoteoverwrite'!A:H,8,FALSE)*C826),0,(VLOOKUP(F826,'1-DC- donoteoverwrite'!A:H,8,FALSE)*C826))</f>
        <v>124.69943820224718</v>
      </c>
      <c r="F826" s="34" t="s">
        <v>2108</v>
      </c>
    </row>
    <row r="827" spans="1:6" ht="25.5">
      <c r="B827" s="33" t="s">
        <v>2267</v>
      </c>
      <c r="C827" s="44">
        <v>124.69943820224718</v>
      </c>
      <c r="D827" s="34" t="s">
        <v>177</v>
      </c>
      <c r="E827" s="44">
        <f>IF(ISERROR(VLOOKUP(F827,'1-DC- donoteoverwrite'!A:H,8,FALSE)*C827),0,(VLOOKUP(F827,'1-DC- donoteoverwrite'!A:H,8,FALSE)*C827))</f>
        <v>124.69943820224718</v>
      </c>
      <c r="F827" s="34" t="s">
        <v>2108</v>
      </c>
    </row>
    <row r="828" spans="1:6" ht="25.5">
      <c r="B828" s="33" t="s">
        <v>2268</v>
      </c>
      <c r="C828" s="44">
        <v>386.56825842696622</v>
      </c>
      <c r="D828" s="34" t="s">
        <v>179</v>
      </c>
      <c r="E828" s="44">
        <f>IF(ISERROR(VLOOKUP(F828,'1-DC- donoteoverwrite'!A:H,8,FALSE)*C828),0,(VLOOKUP(F828,'1-DC- donoteoverwrite'!A:H,8,FALSE)*C828))</f>
        <v>386.56825842696622</v>
      </c>
      <c r="F828" s="34" t="s">
        <v>2108</v>
      </c>
    </row>
    <row r="829" spans="1:6" ht="13.5" thickBot="1"/>
    <row r="830" spans="1:6" ht="20.25" thickTop="1" thickBot="1">
      <c r="A830" s="37" t="s">
        <v>4094</v>
      </c>
      <c r="B830" s="37"/>
      <c r="C830" s="45"/>
      <c r="D830" s="37"/>
      <c r="E830" s="45"/>
      <c r="F830" s="37"/>
    </row>
    <row r="831" spans="1:6" ht="13.5" thickTop="1"/>
    <row r="832" spans="1:6" ht="38.25">
      <c r="B832" s="33" t="s">
        <v>4146</v>
      </c>
      <c r="C832" s="44">
        <v>590.91910112359551</v>
      </c>
      <c r="D832" s="34" t="s">
        <v>673</v>
      </c>
      <c r="E832" s="44">
        <f>IF(ISERROR(VLOOKUP(F832,'1-DC- donoteoverwrite'!A:H,8,FALSE)*C832),0,(VLOOKUP(F832,'1-DC- donoteoverwrite'!A:H,8,FALSE)*C832))</f>
        <v>590.91910112359551</v>
      </c>
      <c r="F832" s="34" t="s">
        <v>63</v>
      </c>
    </row>
    <row r="833" spans="1:6" ht="25.5">
      <c r="B833" s="33" t="s">
        <v>4147</v>
      </c>
      <c r="C833" s="44">
        <v>479.12359550561797</v>
      </c>
      <c r="D833" s="34" t="s">
        <v>174</v>
      </c>
      <c r="E833" s="44">
        <f>IF(ISERROR(VLOOKUP(F833,'1-DC- donoteoverwrite'!A:H,8,FALSE)*C833),0,(VLOOKUP(F833,'1-DC- donoteoverwrite'!A:H,8,FALSE)*C833))</f>
        <v>479.12359550561797</v>
      </c>
      <c r="F833" s="34" t="s">
        <v>63</v>
      </c>
    </row>
    <row r="834" spans="1:6" ht="25.5">
      <c r="B834" s="33" t="s">
        <v>4148</v>
      </c>
      <c r="C834" s="44">
        <v>159.70786516853931</v>
      </c>
      <c r="D834" s="34" t="s">
        <v>176</v>
      </c>
      <c r="E834" s="44">
        <f>IF(ISERROR(VLOOKUP(F834,'1-DC- donoteoverwrite'!A:H,8,FALSE)*C834),0,(VLOOKUP(F834,'1-DC- donoteoverwrite'!A:H,8,FALSE)*C834))</f>
        <v>159.70786516853931</v>
      </c>
      <c r="F834" s="34" t="s">
        <v>63</v>
      </c>
    </row>
    <row r="835" spans="1:6" ht="25.5">
      <c r="B835" s="33" t="s">
        <v>4149</v>
      </c>
      <c r="C835" s="44">
        <v>159.70786516853931</v>
      </c>
      <c r="D835" s="34" t="s">
        <v>178</v>
      </c>
      <c r="E835" s="44">
        <f>IF(ISERROR(VLOOKUP(F835,'1-DC- donoteoverwrite'!A:H,8,FALSE)*C835),0,(VLOOKUP(F835,'1-DC- donoteoverwrite'!A:H,8,FALSE)*C835))</f>
        <v>159.70786516853931</v>
      </c>
      <c r="F835" s="34" t="s">
        <v>63</v>
      </c>
    </row>
    <row r="836" spans="1:6" ht="25.5">
      <c r="B836" s="33" t="s">
        <v>4150</v>
      </c>
      <c r="C836" s="44">
        <v>495.0943820224719</v>
      </c>
      <c r="D836" s="34" t="s">
        <v>180</v>
      </c>
      <c r="E836" s="44">
        <f>IF(ISERROR(VLOOKUP(F836,'1-DC- donoteoverwrite'!A:H,8,FALSE)*C836),0,(VLOOKUP(F836,'1-DC- donoteoverwrite'!A:H,8,FALSE)*C836))</f>
        <v>495.0943820224719</v>
      </c>
      <c r="F836" s="34" t="s">
        <v>63</v>
      </c>
    </row>
    <row r="839" spans="1:6" ht="13.5" thickBot="1"/>
    <row r="840" spans="1:6" ht="22.5" thickTop="1" thickBot="1">
      <c r="A840" s="39" t="s">
        <v>674</v>
      </c>
      <c r="B840" s="39"/>
      <c r="C840" s="42"/>
      <c r="D840" s="39"/>
      <c r="E840" s="42"/>
      <c r="F840" s="39"/>
    </row>
    <row r="841" spans="1:6" ht="13.5" thickTop="1">
      <c r="B841" s="32" t="s">
        <v>0</v>
      </c>
      <c r="C841" s="43" t="s">
        <v>4638</v>
      </c>
      <c r="D841" s="32" t="s">
        <v>239</v>
      </c>
      <c r="E841" s="43"/>
      <c r="F841" s="32" t="s">
        <v>4092</v>
      </c>
    </row>
    <row r="842" spans="1:6" ht="13.5" thickBot="1"/>
    <row r="843" spans="1:6" ht="20.25" thickTop="1" thickBot="1">
      <c r="A843" s="37" t="s">
        <v>2105</v>
      </c>
      <c r="B843" s="37"/>
      <c r="C843" s="45"/>
      <c r="D843" s="37"/>
      <c r="E843" s="45"/>
      <c r="F843" s="37"/>
    </row>
    <row r="844" spans="1:6" ht="14.25" thickTop="1" thickBot="1"/>
    <row r="845" spans="1:6" ht="20.25" thickTop="1" thickBot="1">
      <c r="A845" s="37" t="s">
        <v>2106</v>
      </c>
      <c r="B845" s="37"/>
      <c r="C845" s="45"/>
      <c r="D845" s="37"/>
      <c r="E845" s="45"/>
      <c r="F845" s="37"/>
    </row>
    <row r="846" spans="1:6" ht="13.5" thickTop="1"/>
    <row r="847" spans="1:6" ht="25.5">
      <c r="B847" s="33" t="s">
        <v>2269</v>
      </c>
      <c r="C847" s="44">
        <v>841.72120786516848</v>
      </c>
      <c r="D847" s="34" t="s">
        <v>348</v>
      </c>
      <c r="E847" s="44">
        <f>IF(ISERROR(VLOOKUP(F847,'1-DC- donoteoverwrite'!A:H,8,FALSE)*C847),0,(VLOOKUP(F847,'1-DC- donoteoverwrite'!A:H,8,FALSE)*C847))</f>
        <v>841.72120786516848</v>
      </c>
      <c r="F847" s="34" t="s">
        <v>94</v>
      </c>
    </row>
    <row r="848" spans="1:6" ht="25.5">
      <c r="B848" s="33" t="s">
        <v>2270</v>
      </c>
      <c r="C848" s="44">
        <v>1309.3441011235952</v>
      </c>
      <c r="D848" s="34" t="s">
        <v>349</v>
      </c>
      <c r="E848" s="44">
        <f>IF(ISERROR(VLOOKUP(F848,'1-DC- donoteoverwrite'!A:H,8,FALSE)*C848),0,(VLOOKUP(F848,'1-DC- donoteoverwrite'!A:H,8,FALSE)*C848))</f>
        <v>1309.3441011235952</v>
      </c>
      <c r="F848" s="34" t="s">
        <v>94</v>
      </c>
    </row>
    <row r="849" spans="1:6" ht="13.5" thickBot="1"/>
    <row r="850" spans="1:6" ht="20.25" thickTop="1" thickBot="1">
      <c r="A850" s="37" t="s">
        <v>2107</v>
      </c>
      <c r="B850" s="37"/>
      <c r="C850" s="45"/>
      <c r="D850" s="37"/>
      <c r="E850" s="45"/>
      <c r="F850" s="37"/>
    </row>
    <row r="851" spans="1:6" ht="13.5" thickTop="1"/>
    <row r="852" spans="1:6">
      <c r="B852" s="33" t="s">
        <v>2271</v>
      </c>
      <c r="C852" s="44">
        <v>248.15188202247188</v>
      </c>
      <c r="D852" s="34" t="s">
        <v>356</v>
      </c>
      <c r="E852" s="44">
        <f>IF(ISERROR(VLOOKUP(F852,'1-DC- donoteoverwrite'!A:H,8,FALSE)*C852),0,(VLOOKUP(F852,'1-DC- donoteoverwrite'!A:H,8,FALSE)*C852))</f>
        <v>248.15188202247188</v>
      </c>
      <c r="F852" s="34" t="s">
        <v>2108</v>
      </c>
    </row>
    <row r="853" spans="1:6">
      <c r="B853" s="33" t="s">
        <v>2272</v>
      </c>
      <c r="C853" s="44">
        <v>633.47314606741566</v>
      </c>
      <c r="D853" s="34" t="s">
        <v>357</v>
      </c>
      <c r="E853" s="44">
        <f>IF(ISERROR(VLOOKUP(F853,'1-DC- donoteoverwrite'!A:H,8,FALSE)*C853),0,(VLOOKUP(F853,'1-DC- donoteoverwrite'!A:H,8,FALSE)*C853))</f>
        <v>633.47314606741566</v>
      </c>
      <c r="F853" s="34" t="s">
        <v>2108</v>
      </c>
    </row>
    <row r="854" spans="1:6" ht="28.5" customHeight="1">
      <c r="B854" s="33" t="s">
        <v>358</v>
      </c>
      <c r="C854" s="44">
        <v>755.67859550561786</v>
      </c>
      <c r="D854" s="34" t="s">
        <v>359</v>
      </c>
      <c r="E854" s="44">
        <f>IF(ISERROR(VLOOKUP(F854,'1-DC- donoteoverwrite'!A:H,8,FALSE)*C854),0,(VLOOKUP(F854,'1-DC- donoteoverwrite'!A:H,8,FALSE)*C854))</f>
        <v>755.67859550561786</v>
      </c>
      <c r="F854" s="34" t="s">
        <v>2108</v>
      </c>
    </row>
    <row r="855" spans="1:6">
      <c r="B855" s="33" t="s">
        <v>360</v>
      </c>
      <c r="C855" s="44">
        <v>1926.6063202247187</v>
      </c>
      <c r="D855" s="34" t="s">
        <v>361</v>
      </c>
      <c r="E855" s="44">
        <f>IF(ISERROR(VLOOKUP(F855,'1-DC- donoteoverwrite'!A:H,8,FALSE)*C855),0,(VLOOKUP(F855,'1-DC- donoteoverwrite'!A:H,8,FALSE)*C855))</f>
        <v>1926.6063202247187</v>
      </c>
      <c r="F855" s="34" t="s">
        <v>2108</v>
      </c>
    </row>
    <row r="857" spans="1:6" ht="13.5" thickBot="1"/>
    <row r="858" spans="1:6" ht="20.25" thickTop="1" thickBot="1">
      <c r="A858" s="37" t="s">
        <v>4094</v>
      </c>
      <c r="B858" s="37"/>
      <c r="C858" s="45"/>
      <c r="D858" s="37"/>
      <c r="E858" s="45"/>
      <c r="F858" s="37"/>
    </row>
    <row r="859" spans="1:6" ht="13.5" thickTop="1"/>
    <row r="860" spans="1:6">
      <c r="B860" s="33" t="s">
        <v>4151</v>
      </c>
      <c r="C860" s="44">
        <v>317.81865168539326</v>
      </c>
      <c r="D860" s="34" t="s">
        <v>106</v>
      </c>
      <c r="E860" s="44">
        <f>IF(ISERROR(VLOOKUP(F860,'1-DC- donoteoverwrite'!A:H,8,FALSE)*C860),0,(VLOOKUP(F860,'1-DC- donoteoverwrite'!A:H,8,FALSE)*C860))</f>
        <v>317.81865168539326</v>
      </c>
      <c r="F860" s="34" t="s">
        <v>63</v>
      </c>
    </row>
    <row r="861" spans="1:6">
      <c r="B861" s="33" t="s">
        <v>4152</v>
      </c>
      <c r="C861" s="44">
        <v>893.62337078651694</v>
      </c>
      <c r="D861" s="34" t="s">
        <v>107</v>
      </c>
      <c r="E861" s="44">
        <f>IF(ISERROR(VLOOKUP(F861,'1-DC- donoteoverwrite'!A:H,8,FALSE)*C861),0,(VLOOKUP(F861,'1-DC- donoteoverwrite'!A:H,8,FALSE)*C861))</f>
        <v>893.62337078651694</v>
      </c>
      <c r="F861" s="34" t="s">
        <v>63</v>
      </c>
    </row>
    <row r="862" spans="1:6">
      <c r="B862" s="33" t="s">
        <v>4153</v>
      </c>
      <c r="C862" s="44">
        <v>967.82966292134824</v>
      </c>
      <c r="D862" s="34" t="s">
        <v>110</v>
      </c>
      <c r="E862" s="44">
        <f>IF(ISERROR(VLOOKUP(F862,'1-DC- donoteoverwrite'!A:H,8,FALSE)*C862),0,(VLOOKUP(F862,'1-DC- donoteoverwrite'!A:H,8,FALSE)*C862))</f>
        <v>967.82966292134824</v>
      </c>
      <c r="F862" s="34" t="s">
        <v>63</v>
      </c>
    </row>
    <row r="863" spans="1:6">
      <c r="B863" s="33" t="s">
        <v>4154</v>
      </c>
      <c r="C863" s="44">
        <v>2717.8112359550564</v>
      </c>
      <c r="D863" s="34" t="s">
        <v>111</v>
      </c>
      <c r="E863" s="44">
        <f>IF(ISERROR(VLOOKUP(F863,'1-DC- donoteoverwrite'!A:H,8,FALSE)*C863),0,(VLOOKUP(F863,'1-DC- donoteoverwrite'!A:H,8,FALSE)*C863))</f>
        <v>2717.8112359550564</v>
      </c>
      <c r="F863" s="34" t="s">
        <v>63</v>
      </c>
    </row>
    <row r="864" spans="1:6" ht="13.5" thickBot="1"/>
    <row r="865" spans="1:6" ht="30" thickTop="1" thickBot="1">
      <c r="A865" s="38" t="s">
        <v>676</v>
      </c>
      <c r="B865" s="38"/>
      <c r="C865" s="40"/>
      <c r="D865" s="38"/>
      <c r="E865" s="40"/>
      <c r="F865" s="38"/>
    </row>
    <row r="866" spans="1:6" ht="14.25" thickTop="1" thickBot="1"/>
    <row r="867" spans="1:6" ht="22.5" thickTop="1" thickBot="1">
      <c r="A867" s="39" t="s">
        <v>677</v>
      </c>
      <c r="B867" s="39"/>
      <c r="C867" s="42"/>
      <c r="D867" s="39"/>
      <c r="E867" s="42"/>
      <c r="F867" s="39"/>
    </row>
    <row r="868" spans="1:6" ht="13.5" thickTop="1">
      <c r="B868" s="32" t="s">
        <v>0</v>
      </c>
      <c r="C868" s="43" t="s">
        <v>4638</v>
      </c>
      <c r="D868" s="32" t="s">
        <v>239</v>
      </c>
      <c r="E868" s="43"/>
      <c r="F868" s="32" t="s">
        <v>4092</v>
      </c>
    </row>
    <row r="869" spans="1:6" ht="13.5" thickBot="1"/>
    <row r="870" spans="1:6" ht="20.25" thickTop="1" thickBot="1">
      <c r="A870" s="37" t="s">
        <v>2273</v>
      </c>
      <c r="B870" s="37"/>
      <c r="C870" s="45"/>
      <c r="D870" s="37"/>
      <c r="E870" s="45"/>
      <c r="F870" s="37"/>
    </row>
    <row r="871" spans="1:6" ht="13.5" thickTop="1"/>
    <row r="872" spans="1:6">
      <c r="B872" s="33" t="s">
        <v>678</v>
      </c>
      <c r="C872" s="44">
        <v>248.15188202247199</v>
      </c>
      <c r="D872" s="55" t="s">
        <v>679</v>
      </c>
      <c r="E872" s="44">
        <f>IF(ISERROR(VLOOKUP(F872,'1-DC- donoteoverwrite'!A:H,8,FALSE)*C872),0,(VLOOKUP(F872,'1-DC- donoteoverwrite'!A:H,8,FALSE)*C872))</f>
        <v>248.15188202247199</v>
      </c>
      <c r="F872" s="34" t="s">
        <v>59</v>
      </c>
    </row>
    <row r="873" spans="1:6" ht="51">
      <c r="B873" s="33" t="s">
        <v>680</v>
      </c>
      <c r="C873" s="44">
        <v>14962.6855898876</v>
      </c>
      <c r="D873" s="55" t="s">
        <v>681</v>
      </c>
      <c r="E873" s="44">
        <f>IF(ISERROR(VLOOKUP(F873,'1-DC- donoteoverwrite'!A:H,8,FALSE)*C873),0,(VLOOKUP(F873,'1-DC- donoteoverwrite'!A:H,8,FALSE)*C873))</f>
        <v>14962.6855898876</v>
      </c>
      <c r="F873" s="34" t="s">
        <v>53</v>
      </c>
    </row>
    <row r="874" spans="1:6" ht="13.5" thickBot="1"/>
    <row r="875" spans="1:6" ht="20.25" thickTop="1" thickBot="1">
      <c r="A875" s="37" t="s">
        <v>2274</v>
      </c>
      <c r="B875" s="37"/>
      <c r="C875" s="45"/>
      <c r="D875" s="37"/>
      <c r="E875" s="45"/>
      <c r="F875" s="37"/>
    </row>
    <row r="876" spans="1:6" ht="13.5" thickTop="1"/>
    <row r="877" spans="1:6" ht="51">
      <c r="B877" s="33" t="s">
        <v>2275</v>
      </c>
      <c r="C877" s="44">
        <v>14962.685589887638</v>
      </c>
      <c r="D877" s="55" t="s">
        <v>2276</v>
      </c>
      <c r="E877" s="44">
        <f>IF(ISERROR(VLOOKUP(F877,'1-DC- donoteoverwrite'!A:H,8,FALSE)*C877),0,(VLOOKUP(F877,'1-DC- donoteoverwrite'!A:H,8,FALSE)*C877))</f>
        <v>14962.685589887638</v>
      </c>
      <c r="F877" s="34" t="s">
        <v>53</v>
      </c>
    </row>
    <row r="878" spans="1:6" ht="13.5" thickBot="1"/>
    <row r="879" spans="1:6" ht="20.25" thickTop="1" thickBot="1">
      <c r="A879" s="37" t="s">
        <v>2277</v>
      </c>
      <c r="B879" s="37"/>
      <c r="C879" s="45"/>
      <c r="D879" s="37"/>
      <c r="E879" s="45"/>
      <c r="F879" s="37"/>
    </row>
    <row r="880" spans="1:6" ht="13.5" thickTop="1"/>
    <row r="881" spans="1:6" ht="38.25">
      <c r="B881" s="33" t="s">
        <v>2120</v>
      </c>
      <c r="C881" s="44">
        <v>1245.7473876404492</v>
      </c>
      <c r="D881" s="55" t="s">
        <v>284</v>
      </c>
      <c r="E881" s="44">
        <f>IF(ISERROR(VLOOKUP(F881,'1-DC- donoteoverwrite'!A:H,8,FALSE)*C881),0,(VLOOKUP(F881,'1-DC- donoteoverwrite'!A:H,8,FALSE)*C881))</f>
        <v>1245.7473876404492</v>
      </c>
      <c r="F881" s="34" t="s">
        <v>59</v>
      </c>
    </row>
    <row r="882" spans="1:6" ht="13.5" thickBot="1"/>
    <row r="883" spans="1:6" ht="22.5" thickTop="1" thickBot="1">
      <c r="A883" s="39" t="s">
        <v>682</v>
      </c>
      <c r="B883" s="39"/>
      <c r="C883" s="42"/>
      <c r="D883" s="39"/>
      <c r="E883" s="42"/>
      <c r="F883" s="39"/>
    </row>
    <row r="884" spans="1:6" ht="13.5" thickTop="1">
      <c r="B884" s="32" t="s">
        <v>0</v>
      </c>
      <c r="C884" s="43" t="s">
        <v>4638</v>
      </c>
      <c r="D884" s="32" t="s">
        <v>239</v>
      </c>
      <c r="E884" s="43"/>
      <c r="F884" s="32" t="s">
        <v>4092</v>
      </c>
    </row>
    <row r="885" spans="1:6" ht="13.5" thickBot="1"/>
    <row r="886" spans="1:6" ht="20.25" thickTop="1" thickBot="1">
      <c r="A886" s="37" t="s">
        <v>2278</v>
      </c>
      <c r="B886" s="37"/>
      <c r="C886" s="45"/>
      <c r="D886" s="37"/>
      <c r="E886" s="45"/>
      <c r="F886" s="37"/>
    </row>
    <row r="887" spans="1:6" ht="14.25" thickTop="1" thickBot="1"/>
    <row r="888" spans="1:6" ht="28.5" customHeight="1" thickTop="1" thickBot="1">
      <c r="A888" s="37" t="s">
        <v>2279</v>
      </c>
      <c r="B888" s="37"/>
      <c r="C888" s="45"/>
      <c r="D888" s="37"/>
      <c r="E888" s="45"/>
      <c r="F888" s="37"/>
    </row>
    <row r="889" spans="1:6" ht="13.5" thickTop="1"/>
    <row r="890" spans="1:6" ht="51">
      <c r="B890" s="33" t="s">
        <v>683</v>
      </c>
      <c r="C890" s="44">
        <v>9974.7080617977499</v>
      </c>
      <c r="D890" s="55" t="s">
        <v>684</v>
      </c>
      <c r="E890" s="44">
        <f>IF(ISERROR(VLOOKUP(F890,'1-DC- donoteoverwrite'!A:H,8,FALSE)*C890),0,(VLOOKUP(F890,'1-DC- donoteoverwrite'!A:H,8,FALSE)*C890))</f>
        <v>9974.7080617977499</v>
      </c>
      <c r="F890" s="34" t="s">
        <v>53</v>
      </c>
    </row>
    <row r="891" spans="1:6" ht="51">
      <c r="B891" s="33" t="s">
        <v>2280</v>
      </c>
      <c r="C891" s="44">
        <v>9974.7080617977517</v>
      </c>
      <c r="D891" s="55" t="s">
        <v>685</v>
      </c>
      <c r="E891" s="44">
        <f>IF(ISERROR(VLOOKUP(F891,'1-DC- donoteoverwrite'!A:H,8,FALSE)*C891),0,(VLOOKUP(F891,'1-DC- donoteoverwrite'!A:H,8,FALSE)*C891))</f>
        <v>9974.7080617977517</v>
      </c>
      <c r="F891" s="34" t="s">
        <v>53</v>
      </c>
    </row>
    <row r="892" spans="1:6" ht="13.5" thickBot="1"/>
    <row r="893" spans="1:6" ht="20.25" thickTop="1" thickBot="1">
      <c r="A893" s="37" t="s">
        <v>2281</v>
      </c>
      <c r="B893" s="37"/>
      <c r="C893" s="45"/>
      <c r="D893" s="37"/>
      <c r="E893" s="45"/>
      <c r="F893" s="37"/>
    </row>
    <row r="894" spans="1:6" ht="13.5" thickTop="1"/>
    <row r="895" spans="1:6" ht="28.5" customHeight="1">
      <c r="B895" s="33" t="s">
        <v>281</v>
      </c>
      <c r="C895" s="44">
        <v>4238.5339044943812</v>
      </c>
      <c r="D895" s="55" t="s">
        <v>282</v>
      </c>
      <c r="E895" s="44">
        <f>IF(ISERROR(VLOOKUP(F895,'1-DC- donoteoverwrite'!A:H,8,FALSE)*C895),0,(VLOOKUP(F895,'1-DC- donoteoverwrite'!A:H,8,FALSE)*C895))</f>
        <v>4238.5339044943812</v>
      </c>
      <c r="F895" s="34" t="s">
        <v>59</v>
      </c>
    </row>
    <row r="896" spans="1:6" ht="38.25">
      <c r="B896" s="33" t="s">
        <v>220</v>
      </c>
      <c r="C896" s="44">
        <v>1245.7473876404492</v>
      </c>
      <c r="D896" s="55" t="s">
        <v>221</v>
      </c>
      <c r="E896" s="44">
        <f>IF(ISERROR(VLOOKUP(F896,'1-DC- donoteoverwrite'!A:H,8,FALSE)*C896),0,(VLOOKUP(F896,'1-DC- donoteoverwrite'!A:H,8,FALSE)*C896))</f>
        <v>1245.7473876404492</v>
      </c>
      <c r="F896" s="34" t="s">
        <v>59</v>
      </c>
    </row>
    <row r="897" spans="1:6" ht="38.25">
      <c r="B897" s="33" t="s">
        <v>2120</v>
      </c>
      <c r="C897" s="44">
        <v>1245.7473876404492</v>
      </c>
      <c r="D897" s="56" t="s">
        <v>284</v>
      </c>
      <c r="E897" s="44">
        <f>IF(ISERROR(VLOOKUP(F897,'1-DC- donoteoverwrite'!A:H,8,FALSE)*C897),0,(VLOOKUP(F897,'1-DC- donoteoverwrite'!A:H,8,FALSE)*C897))</f>
        <v>1245.7473876404492</v>
      </c>
      <c r="F897" s="34" t="s">
        <v>59</v>
      </c>
    </row>
    <row r="898" spans="1:6" ht="13.5" thickBot="1"/>
    <row r="899" spans="1:6" ht="28.5" customHeight="1" thickTop="1" thickBot="1">
      <c r="A899" s="37" t="s">
        <v>2282</v>
      </c>
      <c r="B899" s="37"/>
      <c r="C899" s="45"/>
      <c r="D899" s="37"/>
      <c r="E899" s="45"/>
      <c r="F899" s="37"/>
    </row>
    <row r="900" spans="1:6" ht="13.5" thickTop="1"/>
    <row r="901" spans="1:6" ht="38.25">
      <c r="B901" s="33" t="s">
        <v>2143</v>
      </c>
      <c r="C901" s="44">
        <v>2118.6434550561794</v>
      </c>
      <c r="D901" s="55" t="s">
        <v>335</v>
      </c>
      <c r="E901" s="44">
        <f>IF(ISERROR(VLOOKUP(F901,'1-DC- donoteoverwrite'!A:H,8,FALSE)*C901),0,(VLOOKUP(F901,'1-DC- donoteoverwrite'!A:H,8,FALSE)*C901))</f>
        <v>2118.6434550561794</v>
      </c>
      <c r="F901" s="34" t="s">
        <v>53</v>
      </c>
    </row>
    <row r="902" spans="1:6" ht="38.25">
      <c r="B902" s="33" t="s">
        <v>2144</v>
      </c>
      <c r="C902" s="44">
        <v>4238.5339044943812</v>
      </c>
      <c r="D902" s="55" t="s">
        <v>336</v>
      </c>
      <c r="E902" s="44">
        <f>IF(ISERROR(VLOOKUP(F902,'1-DC- donoteoverwrite'!A:H,8,FALSE)*C902),0,(VLOOKUP(F902,'1-DC- donoteoverwrite'!A:H,8,FALSE)*C902))</f>
        <v>4238.5339044943812</v>
      </c>
      <c r="F902" s="34" t="s">
        <v>53</v>
      </c>
    </row>
    <row r="903" spans="1:6" ht="38.25">
      <c r="B903" s="33" t="s">
        <v>2145</v>
      </c>
      <c r="C903" s="44">
        <v>4238.5339044943812</v>
      </c>
      <c r="D903" s="55" t="s">
        <v>337</v>
      </c>
      <c r="E903" s="44">
        <f>IF(ISERROR(VLOOKUP(F903,'1-DC- donoteoverwrite'!A:H,8,FALSE)*C903),0,(VLOOKUP(F903,'1-DC- donoteoverwrite'!A:H,8,FALSE)*C903))</f>
        <v>4238.5339044943812</v>
      </c>
      <c r="F903" s="34" t="s">
        <v>53</v>
      </c>
    </row>
    <row r="904" spans="1:6" ht="51">
      <c r="B904" s="33" t="s">
        <v>2146</v>
      </c>
      <c r="C904" s="44">
        <v>2118.6434550561794</v>
      </c>
      <c r="D904" s="55" t="s">
        <v>338</v>
      </c>
      <c r="E904" s="44">
        <f>IF(ISERROR(VLOOKUP(F904,'1-DC- donoteoverwrite'!A:H,8,FALSE)*C904),0,(VLOOKUP(F904,'1-DC- donoteoverwrite'!A:H,8,FALSE)*C904))</f>
        <v>2118.6434550561794</v>
      </c>
      <c r="F904" s="34" t="s">
        <v>53</v>
      </c>
    </row>
    <row r="905" spans="1:6" ht="25.5">
      <c r="B905" s="33" t="s">
        <v>291</v>
      </c>
      <c r="C905" s="44">
        <v>266.85679775280892</v>
      </c>
      <c r="D905" s="55" t="s">
        <v>292</v>
      </c>
      <c r="E905" s="44">
        <f>IF(ISERROR(VLOOKUP(F905,'1-DC- donoteoverwrite'!A:H,8,FALSE)*C905),0,(VLOOKUP(F905,'1-DC- donoteoverwrite'!A:H,8,FALSE)*C905))</f>
        <v>266.85679775280892</v>
      </c>
      <c r="F905" s="34" t="s">
        <v>59</v>
      </c>
    </row>
    <row r="906" spans="1:6" ht="25.5">
      <c r="B906" s="33" t="s">
        <v>293</v>
      </c>
      <c r="C906" s="44">
        <v>266.85679775280892</v>
      </c>
      <c r="D906" s="55" t="s">
        <v>294</v>
      </c>
      <c r="E906" s="44">
        <f>IF(ISERROR(VLOOKUP(F906,'1-DC- donoteoverwrite'!A:H,8,FALSE)*C906),0,(VLOOKUP(F906,'1-DC- donoteoverwrite'!A:H,8,FALSE)*C906))</f>
        <v>266.85679775280892</v>
      </c>
      <c r="F906" s="34" t="s">
        <v>59</v>
      </c>
    </row>
    <row r="907" spans="1:6" ht="39" customHeight="1">
      <c r="B907" s="33" t="s">
        <v>295</v>
      </c>
      <c r="C907" s="44">
        <v>266.85679775280892</v>
      </c>
      <c r="D907" s="55" t="s">
        <v>296</v>
      </c>
      <c r="E907" s="44">
        <f>IF(ISERROR(VLOOKUP(F907,'1-DC- donoteoverwrite'!A:H,8,FALSE)*C907),0,(VLOOKUP(F907,'1-DC- donoteoverwrite'!A:H,8,FALSE)*C907))</f>
        <v>266.85679775280892</v>
      </c>
      <c r="F907" s="34" t="s">
        <v>59</v>
      </c>
    </row>
    <row r="908" spans="1:6" ht="13.5" thickBot="1"/>
    <row r="909" spans="1:6" ht="22.5" thickTop="1" thickBot="1">
      <c r="A909" s="39" t="s">
        <v>686</v>
      </c>
      <c r="B909" s="39"/>
      <c r="C909" s="42"/>
      <c r="D909" s="39"/>
      <c r="E909" s="42"/>
      <c r="F909" s="39"/>
    </row>
    <row r="910" spans="1:6" ht="13.5" thickTop="1">
      <c r="B910" s="32" t="s">
        <v>0</v>
      </c>
      <c r="C910" s="43" t="s">
        <v>4638</v>
      </c>
      <c r="D910" s="32" t="s">
        <v>239</v>
      </c>
      <c r="E910" s="43"/>
      <c r="F910" s="32" t="s">
        <v>4092</v>
      </c>
    </row>
    <row r="911" spans="1:6" ht="13.5" thickBot="1"/>
    <row r="912" spans="1:6" ht="20.25" thickTop="1" thickBot="1">
      <c r="A912" s="37" t="s">
        <v>2187</v>
      </c>
      <c r="B912" s="37"/>
      <c r="C912" s="45"/>
      <c r="D912" s="37"/>
      <c r="E912" s="45"/>
      <c r="F912" s="37"/>
    </row>
    <row r="913" spans="1:6" ht="13.5" thickTop="1"/>
    <row r="914" spans="1:6">
      <c r="B914" s="33" t="s">
        <v>687</v>
      </c>
      <c r="C914" s="44">
        <v>14.96393258426966</v>
      </c>
      <c r="D914" s="55" t="s">
        <v>688</v>
      </c>
      <c r="E914" s="44">
        <f>IF(ISERROR(VLOOKUP(F914,'1-DC- donoteoverwrite'!A:H,8,FALSE)*C914),0,(VLOOKUP(F914,'1-DC- donoteoverwrite'!A:H,8,FALSE)*C914))</f>
        <v>14.96393258426966</v>
      </c>
      <c r="F914" s="34" t="s">
        <v>59</v>
      </c>
    </row>
    <row r="915" spans="1:6" ht="13.5" thickBot="1"/>
    <row r="916" spans="1:6" ht="20.25" thickTop="1" thickBot="1">
      <c r="A916" s="37" t="s">
        <v>432</v>
      </c>
      <c r="B916" s="37"/>
      <c r="C916" s="45"/>
      <c r="D916" s="37"/>
      <c r="E916" s="45"/>
      <c r="F916" s="37"/>
    </row>
    <row r="917" spans="1:6" ht="13.5" thickTop="1"/>
    <row r="918" spans="1:6" ht="51">
      <c r="B918" s="33" t="s">
        <v>689</v>
      </c>
      <c r="C918" s="44">
        <v>1345.5069382022471</v>
      </c>
      <c r="D918" s="55" t="s">
        <v>690</v>
      </c>
      <c r="E918" s="44">
        <f>IF(ISERROR(VLOOKUP(F918,'1-DC- donoteoverwrite'!A:H,8,FALSE)*C918),0,(VLOOKUP(F918,'1-DC- donoteoverwrite'!A:H,8,FALSE)*C918))</f>
        <v>1345.5069382022471</v>
      </c>
      <c r="F918" s="34" t="s">
        <v>59</v>
      </c>
    </row>
    <row r="919" spans="1:6" ht="51">
      <c r="B919" s="33" t="s">
        <v>691</v>
      </c>
      <c r="C919" s="44">
        <v>3739.7361516853925</v>
      </c>
      <c r="D919" s="55" t="s">
        <v>692</v>
      </c>
      <c r="E919" s="44">
        <f>IF(ISERROR(VLOOKUP(F919,'1-DC- donoteoverwrite'!A:H,8,FALSE)*C919),0,(VLOOKUP(F919,'1-DC- donoteoverwrite'!A:H,8,FALSE)*C919))</f>
        <v>3739.7361516853925</v>
      </c>
      <c r="F919" s="34" t="s">
        <v>53</v>
      </c>
    </row>
    <row r="920" spans="1:6" ht="51">
      <c r="B920" s="33" t="s">
        <v>693</v>
      </c>
      <c r="C920" s="44">
        <v>2492.7417696629209</v>
      </c>
      <c r="D920" s="55" t="s">
        <v>694</v>
      </c>
      <c r="E920" s="44">
        <f>IF(ISERROR(VLOOKUP(F920,'1-DC- donoteoverwrite'!A:H,8,FALSE)*C920),0,(VLOOKUP(F920,'1-DC- donoteoverwrite'!A:H,8,FALSE)*C920))</f>
        <v>2492.7417696629209</v>
      </c>
      <c r="F920" s="34" t="s">
        <v>53</v>
      </c>
    </row>
    <row r="921" spans="1:6" ht="13.5" thickBot="1"/>
    <row r="922" spans="1:6" ht="22.5" thickTop="1" thickBot="1">
      <c r="A922" s="39" t="s">
        <v>695</v>
      </c>
      <c r="B922" s="39"/>
      <c r="C922" s="42"/>
      <c r="D922" s="39"/>
      <c r="E922" s="42"/>
      <c r="F922" s="39"/>
    </row>
    <row r="923" spans="1:6" ht="13.5" thickTop="1">
      <c r="B923" s="32" t="s">
        <v>0</v>
      </c>
      <c r="C923" s="43" t="s">
        <v>4638</v>
      </c>
      <c r="D923" s="32" t="s">
        <v>239</v>
      </c>
      <c r="E923" s="43"/>
      <c r="F923" s="32" t="s">
        <v>4092</v>
      </c>
    </row>
    <row r="924" spans="1:6" ht="13.5" thickBot="1"/>
    <row r="925" spans="1:6" ht="20.25" thickTop="1" thickBot="1">
      <c r="A925" s="37" t="s">
        <v>2147</v>
      </c>
      <c r="B925" s="37"/>
      <c r="C925" s="45"/>
      <c r="D925" s="37"/>
      <c r="E925" s="45"/>
      <c r="F925" s="37"/>
    </row>
    <row r="926" spans="1:6" ht="13.5" thickTop="1"/>
    <row r="927" spans="1:6" ht="25.5">
      <c r="B927" s="33" t="s">
        <v>2283</v>
      </c>
      <c r="C927" s="44">
        <v>501.34382022471914</v>
      </c>
      <c r="D927" s="55" t="s">
        <v>696</v>
      </c>
      <c r="E927" s="44">
        <f>IF(ISERROR(VLOOKUP(F927,'1-DC- donoteoverwrite'!A:H,8,FALSE)*C927),0,(VLOOKUP(F927,'1-DC- donoteoverwrite'!A:H,8,FALSE)*C927))</f>
        <v>501.34382022471914</v>
      </c>
      <c r="F927" s="34" t="s">
        <v>61</v>
      </c>
    </row>
    <row r="928" spans="1:6" ht="25.5">
      <c r="B928" s="33" t="s">
        <v>2283</v>
      </c>
      <c r="C928" s="44">
        <v>1002.6876404494383</v>
      </c>
      <c r="D928" s="55" t="s">
        <v>697</v>
      </c>
      <c r="E928" s="44">
        <f>IF(ISERROR(VLOOKUP(F928,'1-DC- donoteoverwrite'!A:H,8,FALSE)*C928),0,(VLOOKUP(F928,'1-DC- donoteoverwrite'!A:H,8,FALSE)*C928))</f>
        <v>1002.6876404494383</v>
      </c>
      <c r="F928" s="34" t="s">
        <v>61</v>
      </c>
    </row>
    <row r="929" spans="1:6" ht="13.5" thickBot="1"/>
    <row r="930" spans="1:6" ht="20.25" thickTop="1" thickBot="1">
      <c r="A930" s="37" t="s">
        <v>2105</v>
      </c>
      <c r="B930" s="37"/>
      <c r="C930" s="45"/>
      <c r="D930" s="37"/>
      <c r="E930" s="45"/>
      <c r="F930" s="37"/>
    </row>
    <row r="931" spans="1:6" ht="14.25" thickTop="1" thickBot="1"/>
    <row r="932" spans="1:6" ht="20.25" thickTop="1" thickBot="1">
      <c r="A932" s="37" t="s">
        <v>2106</v>
      </c>
      <c r="B932" s="37"/>
      <c r="C932" s="45"/>
      <c r="D932" s="37"/>
      <c r="E932" s="45"/>
      <c r="F932" s="37"/>
    </row>
    <row r="933" spans="1:6" ht="13.5" thickTop="1"/>
    <row r="934" spans="1:6">
      <c r="B934" s="33" t="s">
        <v>698</v>
      </c>
      <c r="C934" s="44">
        <v>1490.1582865168537</v>
      </c>
      <c r="D934" s="55" t="s">
        <v>699</v>
      </c>
      <c r="E934" s="44">
        <f>IF(ISERROR(VLOOKUP(F934,'1-DC- donoteoverwrite'!A:H,8,FALSE)*C934),0,(VLOOKUP(F934,'1-DC- donoteoverwrite'!A:H,8,FALSE)*C934))</f>
        <v>1490.1582865168537</v>
      </c>
      <c r="F934" s="34" t="s">
        <v>94</v>
      </c>
    </row>
    <row r="935" spans="1:6">
      <c r="B935" s="33" t="s">
        <v>700</v>
      </c>
      <c r="C935" s="44">
        <v>1490.1582865168537</v>
      </c>
      <c r="D935" s="55" t="s">
        <v>701</v>
      </c>
      <c r="E935" s="44">
        <f>IF(ISERROR(VLOOKUP(F935,'1-DC- donoteoverwrite'!A:H,8,FALSE)*C935),0,(VLOOKUP(F935,'1-DC- donoteoverwrite'!A:H,8,FALSE)*C935))</f>
        <v>1490.1582865168537</v>
      </c>
      <c r="F935" s="34" t="s">
        <v>94</v>
      </c>
    </row>
    <row r="936" spans="1:6" ht="13.5" thickBot="1"/>
    <row r="937" spans="1:6" ht="20.25" thickTop="1" thickBot="1">
      <c r="A937" s="37" t="s">
        <v>2107</v>
      </c>
      <c r="B937" s="37"/>
      <c r="C937" s="45"/>
      <c r="D937" s="37"/>
      <c r="E937" s="45"/>
      <c r="F937" s="37"/>
    </row>
    <row r="938" spans="1:6" ht="13.5" thickTop="1"/>
    <row r="939" spans="1:6">
      <c r="B939" s="33" t="s">
        <v>702</v>
      </c>
      <c r="C939" s="44">
        <v>891.60098314606716</v>
      </c>
      <c r="D939" s="55" t="s">
        <v>703</v>
      </c>
      <c r="E939" s="44">
        <f>IF(ISERROR(VLOOKUP(F939,'1-DC- donoteoverwrite'!A:H,8,FALSE)*C939),0,(VLOOKUP(F939,'1-DC- donoteoverwrite'!A:H,8,FALSE)*C939))</f>
        <v>891.60098314606716</v>
      </c>
      <c r="F939" s="34" t="s">
        <v>2108</v>
      </c>
    </row>
    <row r="940" spans="1:6">
      <c r="B940" s="33" t="s">
        <v>704</v>
      </c>
      <c r="C940" s="44">
        <v>2275.7647471910109</v>
      </c>
      <c r="D940" s="55" t="s">
        <v>705</v>
      </c>
      <c r="E940" s="44">
        <f>IF(ISERROR(VLOOKUP(F940,'1-DC- donoteoverwrite'!A:H,8,FALSE)*C940),0,(VLOOKUP(F940,'1-DC- donoteoverwrite'!A:H,8,FALSE)*C940))</f>
        <v>2275.7647471910109</v>
      </c>
      <c r="F940" s="34" t="s">
        <v>2108</v>
      </c>
    </row>
    <row r="941" spans="1:6">
      <c r="B941" s="33" t="s">
        <v>706</v>
      </c>
      <c r="C941" s="44">
        <v>889.10699438202232</v>
      </c>
      <c r="D941" s="55" t="s">
        <v>707</v>
      </c>
      <c r="E941" s="44">
        <f>IF(ISERROR(VLOOKUP(F941,'1-DC- donoteoverwrite'!A:H,8,FALSE)*C941),0,(VLOOKUP(F941,'1-DC- donoteoverwrite'!A:H,8,FALSE)*C941))</f>
        <v>889.10699438202232</v>
      </c>
      <c r="F941" s="34" t="s">
        <v>2108</v>
      </c>
    </row>
    <row r="942" spans="1:6">
      <c r="B942" s="33" t="s">
        <v>708</v>
      </c>
      <c r="C942" s="44">
        <v>2265.7887921348311</v>
      </c>
      <c r="D942" s="55" t="s">
        <v>709</v>
      </c>
      <c r="E942" s="44">
        <f>IF(ISERROR(VLOOKUP(F942,'1-DC- donoteoverwrite'!A:H,8,FALSE)*C942),0,(VLOOKUP(F942,'1-DC- donoteoverwrite'!A:H,8,FALSE)*C942))</f>
        <v>2265.7887921348311</v>
      </c>
      <c r="F942" s="34" t="s">
        <v>2108</v>
      </c>
    </row>
    <row r="943" spans="1:6" ht="13.5" thickBot="1"/>
    <row r="944" spans="1:6" ht="20.25" thickTop="1" thickBot="1">
      <c r="A944" s="37" t="s">
        <v>4094</v>
      </c>
      <c r="B944" s="37"/>
      <c r="C944" s="45"/>
      <c r="D944" s="37"/>
      <c r="E944" s="45"/>
      <c r="F944" s="37"/>
    </row>
    <row r="945" spans="1:6" ht="13.5" thickTop="1"/>
    <row r="946" spans="1:6" ht="25.5">
      <c r="B946" s="33" t="s">
        <v>4155</v>
      </c>
      <c r="C946" s="44">
        <v>1141.9112359550561</v>
      </c>
      <c r="D946" s="55" t="s">
        <v>70</v>
      </c>
      <c r="E946" s="44">
        <f>IF(ISERROR(VLOOKUP(F946,'1-DC- donoteoverwrite'!A:H,8,FALSE)*C946),0,(VLOOKUP(F946,'1-DC- donoteoverwrite'!A:H,8,FALSE)*C946))</f>
        <v>1141.9112359550561</v>
      </c>
      <c r="F946" s="34" t="s">
        <v>63</v>
      </c>
    </row>
    <row r="947" spans="1:6" ht="25.5">
      <c r="B947" s="33" t="s">
        <v>4156</v>
      </c>
      <c r="C947" s="44">
        <v>3210.3595505617982</v>
      </c>
      <c r="D947" s="55" t="s">
        <v>71</v>
      </c>
      <c r="E947" s="44">
        <f>IF(ISERROR(VLOOKUP(F947,'1-DC- donoteoverwrite'!A:H,8,FALSE)*C947),0,(VLOOKUP(F947,'1-DC- donoteoverwrite'!A:H,8,FALSE)*C947))</f>
        <v>3210.3595505617982</v>
      </c>
      <c r="F947" s="34" t="s">
        <v>63</v>
      </c>
    </row>
    <row r="948" spans="1:6">
      <c r="B948" s="33" t="s">
        <v>4157</v>
      </c>
      <c r="C948" s="44">
        <v>1138.7170786516854</v>
      </c>
      <c r="D948" s="55" t="s">
        <v>108</v>
      </c>
      <c r="E948" s="44">
        <f>IF(ISERROR(VLOOKUP(F948,'1-DC- donoteoverwrite'!A:H,8,FALSE)*C948),0,(VLOOKUP(F948,'1-DC- donoteoverwrite'!A:H,8,FALSE)*C948))</f>
        <v>1138.7170786516854</v>
      </c>
      <c r="F948" s="34" t="s">
        <v>63</v>
      </c>
    </row>
    <row r="949" spans="1:6">
      <c r="B949" s="33" t="s">
        <v>4158</v>
      </c>
      <c r="C949" s="44">
        <v>3196.2867415730339</v>
      </c>
      <c r="D949" s="55" t="s">
        <v>109</v>
      </c>
      <c r="E949" s="44">
        <f>IF(ISERROR(VLOOKUP(F949,'1-DC- donoteoverwrite'!A:H,8,FALSE)*C949),0,(VLOOKUP(F949,'1-DC- donoteoverwrite'!A:H,8,FALSE)*C949))</f>
        <v>3196.2867415730339</v>
      </c>
      <c r="F949" s="34" t="s">
        <v>63</v>
      </c>
    </row>
    <row r="950" spans="1:6" ht="13.5" thickBot="1"/>
    <row r="951" spans="1:6" ht="22.5" thickTop="1" thickBot="1">
      <c r="A951" s="39" t="s">
        <v>710</v>
      </c>
      <c r="B951" s="39"/>
      <c r="C951" s="42"/>
      <c r="D951" s="39"/>
      <c r="E951" s="42"/>
      <c r="F951" s="39"/>
    </row>
    <row r="952" spans="1:6" ht="13.5" thickTop="1">
      <c r="B952" s="32" t="s">
        <v>0</v>
      </c>
      <c r="C952" s="43" t="s">
        <v>4638</v>
      </c>
      <c r="D952" s="32" t="s">
        <v>239</v>
      </c>
      <c r="E952" s="43"/>
      <c r="F952" s="32" t="s">
        <v>4092</v>
      </c>
    </row>
    <row r="954" spans="1:6" ht="25.5">
      <c r="B954" s="33" t="s">
        <v>2284</v>
      </c>
      <c r="C954" s="44">
        <v>1370.4468258426964</v>
      </c>
      <c r="D954" s="55" t="s">
        <v>711</v>
      </c>
      <c r="E954" s="44">
        <f>IF(ISERROR(VLOOKUP(F954,'1-DC- donoteoverwrite'!A:H,8,FALSE)*C954),0,(VLOOKUP(F954,'1-DC- donoteoverwrite'!A:H,8,FALSE)*C954))</f>
        <v>1370.4468258426964</v>
      </c>
      <c r="F954" s="34" t="s">
        <v>24</v>
      </c>
    </row>
    <row r="955" spans="1:6" ht="38.25">
      <c r="B955" s="33" t="s">
        <v>2285</v>
      </c>
      <c r="C955" s="44">
        <v>1495.1462640449436</v>
      </c>
      <c r="D955" s="55" t="s">
        <v>712</v>
      </c>
      <c r="E955" s="44">
        <f>IF(ISERROR(VLOOKUP(F955,'1-DC- donoteoverwrite'!A:H,8,FALSE)*C955),0,(VLOOKUP(F955,'1-DC- donoteoverwrite'!A:H,8,FALSE)*C955))</f>
        <v>1495.1462640449436</v>
      </c>
      <c r="F955" s="34" t="s">
        <v>24</v>
      </c>
    </row>
    <row r="956" spans="1:6" ht="25.5">
      <c r="B956" s="33" t="s">
        <v>713</v>
      </c>
      <c r="C956" s="44">
        <v>124.69943820224718</v>
      </c>
      <c r="D956" s="55" t="s">
        <v>714</v>
      </c>
      <c r="E956" s="44">
        <f>IF(ISERROR(VLOOKUP(F956,'1-DC- donoteoverwrite'!A:H,8,FALSE)*C956),0,(VLOOKUP(F956,'1-DC- donoteoverwrite'!A:H,8,FALSE)*C956))</f>
        <v>124.69943820224718</v>
      </c>
      <c r="F956" s="34" t="s">
        <v>59</v>
      </c>
    </row>
    <row r="957" spans="1:6" ht="13.5" thickBot="1"/>
    <row r="958" spans="1:6" ht="22.5" thickTop="1" thickBot="1">
      <c r="A958" s="39" t="s">
        <v>715</v>
      </c>
      <c r="B958" s="39"/>
      <c r="C958" s="42"/>
      <c r="D958" s="39"/>
      <c r="E958" s="42"/>
      <c r="F958" s="39"/>
    </row>
    <row r="959" spans="1:6" ht="13.5" thickTop="1">
      <c r="B959" s="32" t="s">
        <v>0</v>
      </c>
      <c r="C959" s="43" t="s">
        <v>4638</v>
      </c>
      <c r="D959" s="32" t="s">
        <v>239</v>
      </c>
      <c r="E959" s="43"/>
      <c r="F959" s="32" t="s">
        <v>4092</v>
      </c>
    </row>
    <row r="960" spans="1:6" ht="13.5" thickBot="1"/>
    <row r="961" spans="1:6" ht="20.25" thickTop="1" thickBot="1">
      <c r="A961" s="37" t="s">
        <v>2105</v>
      </c>
      <c r="B961" s="37"/>
      <c r="C961" s="45"/>
      <c r="D961" s="37"/>
      <c r="E961" s="45"/>
      <c r="F961" s="37"/>
    </row>
    <row r="962" spans="1:6" ht="14.25" thickTop="1" thickBot="1"/>
    <row r="963" spans="1:6" ht="20.25" thickTop="1" thickBot="1">
      <c r="A963" s="37" t="s">
        <v>2107</v>
      </c>
      <c r="B963" s="37"/>
      <c r="C963" s="45"/>
      <c r="D963" s="37"/>
      <c r="E963" s="45"/>
      <c r="F963" s="37"/>
    </row>
    <row r="964" spans="1:6" ht="13.5" thickTop="1"/>
    <row r="965" spans="1:6" ht="51">
      <c r="B965" s="33" t="s">
        <v>716</v>
      </c>
      <c r="C965" s="44">
        <v>123.4524438202247</v>
      </c>
      <c r="D965" s="55" t="s">
        <v>717</v>
      </c>
      <c r="E965" s="44">
        <f>IF(ISERROR(VLOOKUP(F965,'1-DC- donoteoverwrite'!A:H,8,FALSE)*C965),0,(VLOOKUP(F965,'1-DC- donoteoverwrite'!A:H,8,FALSE)*C965))</f>
        <v>123.4524438202247</v>
      </c>
      <c r="F965" s="34" t="s">
        <v>2108</v>
      </c>
    </row>
    <row r="966" spans="1:6" ht="13.5" thickBot="1"/>
    <row r="967" spans="1:6" ht="30" thickTop="1" thickBot="1">
      <c r="A967" s="38" t="s">
        <v>718</v>
      </c>
      <c r="B967" s="38"/>
      <c r="C967" s="40"/>
      <c r="D967" s="38"/>
      <c r="E967" s="40"/>
      <c r="F967" s="38"/>
    </row>
    <row r="968" spans="1:6" ht="14.25" thickTop="1" thickBot="1"/>
    <row r="969" spans="1:6" ht="22.5" thickTop="1" thickBot="1">
      <c r="A969" s="39" t="s">
        <v>719</v>
      </c>
      <c r="B969" s="39"/>
      <c r="C969" s="42"/>
      <c r="D969" s="39"/>
      <c r="E969" s="42"/>
      <c r="F969" s="39"/>
    </row>
    <row r="970" spans="1:6" ht="13.5" thickTop="1">
      <c r="B970" s="32" t="s">
        <v>0</v>
      </c>
      <c r="C970" s="43" t="s">
        <v>4638</v>
      </c>
      <c r="D970" s="32" t="s">
        <v>239</v>
      </c>
      <c r="E970" s="43"/>
      <c r="F970" s="32" t="s">
        <v>4092</v>
      </c>
    </row>
    <row r="971" spans="1:6" ht="13.5" thickBot="1"/>
    <row r="972" spans="1:6" ht="20.25" thickTop="1" thickBot="1">
      <c r="A972" s="37" t="s">
        <v>2286</v>
      </c>
      <c r="B972" s="37"/>
      <c r="C972" s="45"/>
      <c r="D972" s="37"/>
      <c r="E972" s="45"/>
      <c r="F972" s="37"/>
    </row>
    <row r="973" spans="1:6" ht="13.5" thickTop="1"/>
    <row r="974" spans="1:6" ht="25.5">
      <c r="B974" s="33" t="s">
        <v>2287</v>
      </c>
      <c r="C974" s="44">
        <v>110.98249999999997</v>
      </c>
      <c r="D974" s="55" t="s">
        <v>229</v>
      </c>
      <c r="E974" s="44">
        <f>IF(ISERROR(VLOOKUP(F974,'1-DC- donoteoverwrite'!A:H,8,FALSE)*C974),0,(VLOOKUP(F974,'1-DC- donoteoverwrite'!A:H,8,FALSE)*C974))</f>
        <v>110.98249999999997</v>
      </c>
      <c r="F974" s="34" t="s">
        <v>56</v>
      </c>
    </row>
    <row r="975" spans="1:6" ht="25.5">
      <c r="B975" s="33" t="s">
        <v>2288</v>
      </c>
      <c r="C975" s="44">
        <v>523.73764044943812</v>
      </c>
      <c r="D975" s="55" t="s">
        <v>230</v>
      </c>
      <c r="E975" s="44">
        <f>IF(ISERROR(VLOOKUP(F975,'1-DC- donoteoverwrite'!A:H,8,FALSE)*C975),0,(VLOOKUP(F975,'1-DC- donoteoverwrite'!A:H,8,FALSE)*C975))</f>
        <v>523.73764044943812</v>
      </c>
      <c r="F975" s="34" t="s">
        <v>56</v>
      </c>
    </row>
    <row r="976" spans="1:6" ht="25.5">
      <c r="B976" s="33" t="s">
        <v>2289</v>
      </c>
      <c r="C976" s="44">
        <v>2462.8139044943814</v>
      </c>
      <c r="D976" s="55" t="s">
        <v>231</v>
      </c>
      <c r="E976" s="44">
        <f>IF(ISERROR(VLOOKUP(F976,'1-DC- donoteoverwrite'!A:H,8,FALSE)*C976),0,(VLOOKUP(F976,'1-DC- donoteoverwrite'!A:H,8,FALSE)*C976))</f>
        <v>2462.8139044943814</v>
      </c>
      <c r="F976" s="34" t="s">
        <v>56</v>
      </c>
    </row>
    <row r="977" spans="1:6" ht="25.5">
      <c r="B977" s="33" t="s">
        <v>2290</v>
      </c>
      <c r="C977" s="44">
        <v>4613.8792134831447</v>
      </c>
      <c r="D977" s="55" t="s">
        <v>232</v>
      </c>
      <c r="E977" s="44">
        <f>IF(ISERROR(VLOOKUP(F977,'1-DC- donoteoverwrite'!A:H,8,FALSE)*C977),0,(VLOOKUP(F977,'1-DC- donoteoverwrite'!A:H,8,FALSE)*C977))</f>
        <v>4613.8792134831447</v>
      </c>
      <c r="F977" s="34" t="s">
        <v>56</v>
      </c>
    </row>
    <row r="978" spans="1:6" ht="25.5">
      <c r="B978" s="33" t="s">
        <v>2291</v>
      </c>
      <c r="C978" s="44">
        <v>8604.2612359550549</v>
      </c>
      <c r="D978" s="55" t="s">
        <v>233</v>
      </c>
      <c r="E978" s="44">
        <f>IF(ISERROR(VLOOKUP(F978,'1-DC- donoteoverwrite'!A:H,8,FALSE)*C978),0,(VLOOKUP(F978,'1-DC- donoteoverwrite'!A:H,8,FALSE)*C978))</f>
        <v>8604.2612359550549</v>
      </c>
      <c r="F978" s="34" t="s">
        <v>56</v>
      </c>
    </row>
    <row r="979" spans="1:6" ht="13.5" thickBot="1"/>
    <row r="980" spans="1:6" ht="22.5" thickTop="1" thickBot="1">
      <c r="A980" s="39" t="s">
        <v>720</v>
      </c>
      <c r="B980" s="39"/>
      <c r="C980" s="42"/>
      <c r="D980" s="39"/>
      <c r="E980" s="42"/>
      <c r="F980" s="39"/>
    </row>
    <row r="981" spans="1:6" ht="13.5" thickTop="1">
      <c r="B981" s="32" t="s">
        <v>0</v>
      </c>
      <c r="C981" s="43" t="s">
        <v>4638</v>
      </c>
      <c r="D981" s="32" t="s">
        <v>239</v>
      </c>
      <c r="E981" s="43"/>
      <c r="F981" s="32" t="s">
        <v>4092</v>
      </c>
    </row>
    <row r="982" spans="1:6" ht="13.5" thickBot="1"/>
    <row r="983" spans="1:6" ht="20.25" thickTop="1" thickBot="1">
      <c r="A983" s="37" t="s">
        <v>2105</v>
      </c>
      <c r="B983" s="37"/>
      <c r="C983" s="45"/>
      <c r="D983" s="37"/>
      <c r="E983" s="45"/>
      <c r="F983" s="37"/>
    </row>
    <row r="984" spans="1:6" ht="14.25" thickTop="1" thickBot="1"/>
    <row r="985" spans="1:6" ht="20.25" thickTop="1" thickBot="1">
      <c r="A985" s="37" t="s">
        <v>2107</v>
      </c>
      <c r="B985" s="37"/>
      <c r="C985" s="45"/>
      <c r="D985" s="37"/>
      <c r="E985" s="45"/>
      <c r="F985" s="37"/>
    </row>
    <row r="986" spans="1:6" ht="13.5" thickTop="1"/>
    <row r="987" spans="1:6" ht="25.5">
      <c r="B987" s="33" t="s">
        <v>2292</v>
      </c>
      <c r="C987" s="44">
        <v>18.704915730337074</v>
      </c>
      <c r="D987" s="55" t="s">
        <v>721</v>
      </c>
      <c r="E987" s="44">
        <f>IF(ISERROR(VLOOKUP(F987,'1-DC- donoteoverwrite'!A:H,8,FALSE)*C987),0,(VLOOKUP(F987,'1-DC- donoteoverwrite'!A:H,8,FALSE)*C987))</f>
        <v>18.704915730337074</v>
      </c>
      <c r="F987" s="34" t="s">
        <v>2108</v>
      </c>
    </row>
    <row r="988" spans="1:6" ht="25.5">
      <c r="B988" s="33" t="s">
        <v>2293</v>
      </c>
      <c r="C988" s="44">
        <v>49.879775280898869</v>
      </c>
      <c r="D988" s="55" t="s">
        <v>722</v>
      </c>
      <c r="E988" s="44">
        <f>IF(ISERROR(VLOOKUP(F988,'1-DC- donoteoverwrite'!A:H,8,FALSE)*C988),0,(VLOOKUP(F988,'1-DC- donoteoverwrite'!A:H,8,FALSE)*C988))</f>
        <v>49.879775280898869</v>
      </c>
      <c r="F988" s="34" t="s">
        <v>2108</v>
      </c>
    </row>
    <row r="989" spans="1:6" ht="25.5">
      <c r="B989" s="33" t="s">
        <v>2294</v>
      </c>
      <c r="C989" s="44">
        <v>93.524578651685374</v>
      </c>
      <c r="D989" s="55" t="s">
        <v>723</v>
      </c>
      <c r="E989" s="44">
        <f>IF(ISERROR(VLOOKUP(F989,'1-DC- donoteoverwrite'!A:H,8,FALSE)*C989),0,(VLOOKUP(F989,'1-DC- donoteoverwrite'!A:H,8,FALSE)*C989))</f>
        <v>93.524578651685374</v>
      </c>
      <c r="F989" s="34" t="s">
        <v>2108</v>
      </c>
    </row>
    <row r="990" spans="1:6" ht="25.5">
      <c r="B990" s="33" t="s">
        <v>2295</v>
      </c>
      <c r="C990" s="44">
        <v>255.63384831460672</v>
      </c>
      <c r="D990" s="55" t="s">
        <v>724</v>
      </c>
      <c r="E990" s="44">
        <f>IF(ISERROR(VLOOKUP(F990,'1-DC- donoteoverwrite'!A:H,8,FALSE)*C990),0,(VLOOKUP(F990,'1-DC- donoteoverwrite'!A:H,8,FALSE)*C990))</f>
        <v>255.63384831460672</v>
      </c>
      <c r="F990" s="34" t="s">
        <v>2108</v>
      </c>
    </row>
    <row r="991" spans="1:6" ht="25.5">
      <c r="B991" s="33" t="s">
        <v>2296</v>
      </c>
      <c r="C991" s="44">
        <v>467.62289325842687</v>
      </c>
      <c r="D991" s="55" t="s">
        <v>725</v>
      </c>
      <c r="E991" s="44">
        <f>IF(ISERROR(VLOOKUP(F991,'1-DC- donoteoverwrite'!A:H,8,FALSE)*C991),0,(VLOOKUP(F991,'1-DC- donoteoverwrite'!A:H,8,FALSE)*C991))</f>
        <v>467.62289325842687</v>
      </c>
      <c r="F991" s="34" t="s">
        <v>2108</v>
      </c>
    </row>
    <row r="992" spans="1:6" ht="25.5">
      <c r="B992" s="33" t="s">
        <v>2297</v>
      </c>
      <c r="C992" s="44">
        <v>1265.6992977528089</v>
      </c>
      <c r="D992" s="55" t="s">
        <v>726</v>
      </c>
      <c r="E992" s="44">
        <f>IF(ISERROR(VLOOKUP(F992,'1-DC- donoteoverwrite'!A:H,8,FALSE)*C992),0,(VLOOKUP(F992,'1-DC- donoteoverwrite'!A:H,8,FALSE)*C992))</f>
        <v>1265.6992977528089</v>
      </c>
      <c r="F992" s="34" t="s">
        <v>2108</v>
      </c>
    </row>
    <row r="993" spans="1:6" ht="25.5">
      <c r="B993" s="33" t="s">
        <v>2298</v>
      </c>
      <c r="C993" s="44">
        <v>935.24578651685374</v>
      </c>
      <c r="D993" s="55" t="s">
        <v>727</v>
      </c>
      <c r="E993" s="44">
        <f>IF(ISERROR(VLOOKUP(F993,'1-DC- donoteoverwrite'!A:H,8,FALSE)*C993),0,(VLOOKUP(F993,'1-DC- donoteoverwrite'!A:H,8,FALSE)*C993))</f>
        <v>935.24578651685374</v>
      </c>
      <c r="F993" s="34" t="s">
        <v>2108</v>
      </c>
    </row>
    <row r="994" spans="1:6" ht="25.5">
      <c r="B994" s="33" t="s">
        <v>2299</v>
      </c>
      <c r="C994" s="44">
        <v>2525.1636235955052</v>
      </c>
      <c r="D994" s="55" t="s">
        <v>728</v>
      </c>
      <c r="E994" s="44">
        <f>IF(ISERROR(VLOOKUP(F994,'1-DC- donoteoverwrite'!A:H,8,FALSE)*C994),0,(VLOOKUP(F994,'1-DC- donoteoverwrite'!A:H,8,FALSE)*C994))</f>
        <v>2525.1636235955052</v>
      </c>
      <c r="F994" s="34" t="s">
        <v>2108</v>
      </c>
    </row>
    <row r="995" spans="1:6" ht="25.5">
      <c r="B995" s="33" t="s">
        <v>2300</v>
      </c>
      <c r="C995" s="44">
        <v>1870.4915730337075</v>
      </c>
      <c r="D995" s="55" t="s">
        <v>729</v>
      </c>
      <c r="E995" s="44">
        <f>IF(ISERROR(VLOOKUP(F995,'1-DC- donoteoverwrite'!A:H,8,FALSE)*C995),0,(VLOOKUP(F995,'1-DC- donoteoverwrite'!A:H,8,FALSE)*C995))</f>
        <v>1870.4915730337075</v>
      </c>
      <c r="F995" s="34" t="s">
        <v>2108</v>
      </c>
    </row>
    <row r="996" spans="1:6" ht="39" customHeight="1">
      <c r="B996" s="33" t="s">
        <v>2301</v>
      </c>
      <c r="C996" s="44">
        <v>5050.3272471910104</v>
      </c>
      <c r="D996" s="55" t="s">
        <v>730</v>
      </c>
      <c r="E996" s="44">
        <f>IF(ISERROR(VLOOKUP(F996,'1-DC- donoteoverwrite'!A:H,8,FALSE)*C996),0,(VLOOKUP(F996,'1-DC- donoteoverwrite'!A:H,8,FALSE)*C996))</f>
        <v>5050.3272471910104</v>
      </c>
      <c r="F996" s="34" t="s">
        <v>2108</v>
      </c>
    </row>
    <row r="998" spans="1:6" ht="13.5" thickBot="1"/>
    <row r="999" spans="1:6" ht="20.25" thickTop="1" thickBot="1">
      <c r="A999" s="37" t="s">
        <v>4094</v>
      </c>
      <c r="B999" s="37"/>
      <c r="C999" s="45"/>
      <c r="D999" s="37"/>
      <c r="E999" s="45"/>
      <c r="F999" s="37"/>
    </row>
    <row r="1000" spans="1:6" ht="13.5" thickTop="1"/>
    <row r="1001" spans="1:6" ht="25.5">
      <c r="B1001" s="33" t="s">
        <v>4159</v>
      </c>
      <c r="C1001" s="44">
        <v>23.956179775280901</v>
      </c>
      <c r="D1001" s="34" t="s">
        <v>731</v>
      </c>
      <c r="E1001" s="44">
        <f>IF(ISERROR(VLOOKUP(F1001,'1-DC- donoteoverwrite'!A:H,8,FALSE)*C1001),0,(VLOOKUP(F1001,'1-DC- donoteoverwrite'!A:H,8,FALSE)*C1001))</f>
        <v>23.956179775280901</v>
      </c>
      <c r="F1001" s="34" t="s">
        <v>63</v>
      </c>
    </row>
    <row r="1002" spans="1:6" ht="25.5">
      <c r="B1002" s="33" t="s">
        <v>4160</v>
      </c>
      <c r="C1002" s="44">
        <v>63.88314606741573</v>
      </c>
      <c r="D1002" s="34" t="s">
        <v>732</v>
      </c>
      <c r="E1002" s="44">
        <f>IF(ISERROR(VLOOKUP(F1002,'1-DC- donoteoverwrite'!A:H,8,FALSE)*C1002),0,(VLOOKUP(F1002,'1-DC- donoteoverwrite'!A:H,8,FALSE)*C1002))</f>
        <v>63.88314606741573</v>
      </c>
      <c r="F1002" s="34" t="s">
        <v>63</v>
      </c>
    </row>
    <row r="1003" spans="1:6" ht="25.5">
      <c r="B1003" s="33" t="s">
        <v>4161</v>
      </c>
      <c r="C1003" s="44">
        <v>119.78089887640449</v>
      </c>
      <c r="D1003" s="34" t="s">
        <v>733</v>
      </c>
      <c r="E1003" s="44">
        <f>IF(ISERROR(VLOOKUP(F1003,'1-DC- donoteoverwrite'!A:H,8,FALSE)*C1003),0,(VLOOKUP(F1003,'1-DC- donoteoverwrite'!A:H,8,FALSE)*C1003))</f>
        <v>119.78089887640449</v>
      </c>
      <c r="F1003" s="34" t="s">
        <v>63</v>
      </c>
    </row>
    <row r="1004" spans="1:6" ht="25.5">
      <c r="B1004" s="33" t="s">
        <v>4162</v>
      </c>
      <c r="C1004" s="44">
        <v>327.40112359550562</v>
      </c>
      <c r="D1004" s="34" t="s">
        <v>734</v>
      </c>
      <c r="E1004" s="44">
        <f>IF(ISERROR(VLOOKUP(F1004,'1-DC- donoteoverwrite'!A:H,8,FALSE)*C1004),0,(VLOOKUP(F1004,'1-DC- donoteoverwrite'!A:H,8,FALSE)*C1004))</f>
        <v>327.40112359550562</v>
      </c>
      <c r="F1004" s="34" t="s">
        <v>60</v>
      </c>
    </row>
    <row r="1005" spans="1:6" ht="25.5">
      <c r="B1005" s="33" t="s">
        <v>4163</v>
      </c>
      <c r="C1005" s="44">
        <v>598.90449438202245</v>
      </c>
      <c r="D1005" s="34" t="s">
        <v>735</v>
      </c>
      <c r="E1005" s="44">
        <f>IF(ISERROR(VLOOKUP(F1005,'1-DC- donoteoverwrite'!A:H,8,FALSE)*C1005),0,(VLOOKUP(F1005,'1-DC- donoteoverwrite'!A:H,8,FALSE)*C1005))</f>
        <v>598.90449438202245</v>
      </c>
      <c r="F1005" s="34" t="s">
        <v>63</v>
      </c>
    </row>
    <row r="1006" spans="1:6" ht="25.5">
      <c r="B1006" s="33" t="s">
        <v>4164</v>
      </c>
      <c r="C1006" s="44">
        <v>1621.0348314606742</v>
      </c>
      <c r="D1006" s="34" t="s">
        <v>736</v>
      </c>
      <c r="E1006" s="44">
        <f>IF(ISERROR(VLOOKUP(F1006,'1-DC- donoteoverwrite'!A:H,8,FALSE)*C1006),0,(VLOOKUP(F1006,'1-DC- donoteoverwrite'!A:H,8,FALSE)*C1006))</f>
        <v>1621.0348314606742</v>
      </c>
      <c r="F1006" s="34" t="s">
        <v>60</v>
      </c>
    </row>
    <row r="1007" spans="1:6" ht="25.5">
      <c r="B1007" s="33" t="s">
        <v>4165</v>
      </c>
      <c r="C1007" s="44">
        <v>1197.8089887640449</v>
      </c>
      <c r="D1007" s="34" t="s">
        <v>737</v>
      </c>
      <c r="E1007" s="44">
        <f>IF(ISERROR(VLOOKUP(F1007,'1-DC- donoteoverwrite'!A:H,8,FALSE)*C1007),0,(VLOOKUP(F1007,'1-DC- donoteoverwrite'!A:H,8,FALSE)*C1007))</f>
        <v>1197.8089887640449</v>
      </c>
      <c r="F1007" s="34" t="s">
        <v>63</v>
      </c>
    </row>
    <row r="1008" spans="1:6" ht="25.5">
      <c r="B1008" s="33" t="s">
        <v>4166</v>
      </c>
      <c r="C1008" s="44">
        <v>3234.0842696629215</v>
      </c>
      <c r="D1008" s="34" t="s">
        <v>738</v>
      </c>
      <c r="E1008" s="44">
        <f>IF(ISERROR(VLOOKUP(F1008,'1-DC- donoteoverwrite'!A:H,8,FALSE)*C1008),0,(VLOOKUP(F1008,'1-DC- donoteoverwrite'!A:H,8,FALSE)*C1008))</f>
        <v>3234.0842696629215</v>
      </c>
      <c r="F1008" s="34" t="s">
        <v>60</v>
      </c>
    </row>
    <row r="1009" spans="1:6" ht="25.5">
      <c r="B1009" s="33" t="s">
        <v>4167</v>
      </c>
      <c r="C1009" s="44">
        <v>2395.6179775280898</v>
      </c>
      <c r="D1009" s="34" t="s">
        <v>739</v>
      </c>
      <c r="E1009" s="44">
        <f>IF(ISERROR(VLOOKUP(F1009,'1-DC- donoteoverwrite'!A:H,8,FALSE)*C1009),0,(VLOOKUP(F1009,'1-DC- donoteoverwrite'!A:H,8,FALSE)*C1009))</f>
        <v>2395.6179775280898</v>
      </c>
      <c r="F1009" s="34" t="s">
        <v>63</v>
      </c>
    </row>
    <row r="1010" spans="1:6" ht="25.5">
      <c r="B1010" s="33" t="s">
        <v>4168</v>
      </c>
      <c r="C1010" s="44">
        <v>6468.1685393258431</v>
      </c>
      <c r="D1010" s="34" t="s">
        <v>740</v>
      </c>
      <c r="E1010" s="44">
        <f>IF(ISERROR(VLOOKUP(F1010,'1-DC- donoteoverwrite'!A:H,8,FALSE)*C1010),0,(VLOOKUP(F1010,'1-DC- donoteoverwrite'!A:H,8,FALSE)*C1010))</f>
        <v>6468.1685393258431</v>
      </c>
      <c r="F1010" s="34" t="s">
        <v>60</v>
      </c>
    </row>
    <row r="1011" spans="1:6" ht="13.5" thickBot="1"/>
    <row r="1012" spans="1:6" ht="30" thickTop="1" thickBot="1">
      <c r="A1012" s="38" t="s">
        <v>2305</v>
      </c>
      <c r="B1012" s="38"/>
      <c r="C1012" s="40"/>
      <c r="D1012" s="38"/>
      <c r="E1012" s="40"/>
      <c r="F1012" s="38"/>
    </row>
    <row r="1013" spans="1:6" ht="14.25" thickTop="1" thickBot="1"/>
    <row r="1014" spans="1:6" ht="22.5" thickTop="1" thickBot="1">
      <c r="A1014" s="39" t="s">
        <v>2306</v>
      </c>
      <c r="B1014" s="39"/>
      <c r="C1014" s="42"/>
      <c r="D1014" s="39"/>
      <c r="E1014" s="42"/>
      <c r="F1014" s="39"/>
    </row>
    <row r="1015" spans="1:6" ht="13.5" thickTop="1">
      <c r="B1015" s="32" t="s">
        <v>0</v>
      </c>
      <c r="C1015" s="43" t="s">
        <v>4638</v>
      </c>
      <c r="D1015" s="32" t="s">
        <v>239</v>
      </c>
      <c r="E1015" s="43"/>
      <c r="F1015" s="32" t="s">
        <v>4092</v>
      </c>
    </row>
    <row r="1016" spans="1:6" ht="13.5" thickBot="1"/>
    <row r="1017" spans="1:6" ht="20.25" thickTop="1" thickBot="1">
      <c r="A1017" s="37" t="s">
        <v>2307</v>
      </c>
      <c r="B1017" s="37"/>
      <c r="C1017" s="45"/>
      <c r="D1017" s="37"/>
      <c r="E1017" s="45"/>
      <c r="F1017" s="37"/>
    </row>
    <row r="1018" spans="1:6" ht="14.25" thickTop="1" thickBot="1"/>
    <row r="1019" spans="1:6" ht="20.25" thickTop="1" thickBot="1">
      <c r="A1019" s="37" t="s">
        <v>2308</v>
      </c>
      <c r="B1019" s="37"/>
      <c r="C1019" s="45"/>
      <c r="D1019" s="37"/>
      <c r="E1019" s="45"/>
      <c r="F1019" s="37"/>
    </row>
    <row r="1020" spans="1:6" ht="13.5" thickTop="1"/>
    <row r="1021" spans="1:6" ht="51">
      <c r="B1021" s="33" t="s">
        <v>2309</v>
      </c>
      <c r="C1021" s="44" t="s">
        <v>4639</v>
      </c>
      <c r="D1021" s="34" t="s">
        <v>2310</v>
      </c>
      <c r="E1021" s="44">
        <f>IF(ISERROR(VLOOKUP(F1021,'1-DC- donoteoverwrite'!A:H,8,FALSE)*C1021),0,(VLOOKUP(F1021,'1-DC- donoteoverwrite'!A:H,8,FALSE)*C1021))</f>
        <v>0</v>
      </c>
      <c r="F1021" s="34" t="s">
        <v>59</v>
      </c>
    </row>
    <row r="1022" spans="1:6" ht="51">
      <c r="B1022" s="33" t="s">
        <v>2311</v>
      </c>
      <c r="C1022" s="44" t="s">
        <v>4639</v>
      </c>
      <c r="D1022" s="34" t="s">
        <v>2312</v>
      </c>
      <c r="E1022" s="44">
        <f>IF(ISERROR(VLOOKUP(F1022,'1-DC- donoteoverwrite'!A:H,8,FALSE)*C1022),0,(VLOOKUP(F1022,'1-DC- donoteoverwrite'!A:H,8,FALSE)*C1022))</f>
        <v>0</v>
      </c>
      <c r="F1022" s="34" t="s">
        <v>59</v>
      </c>
    </row>
    <row r="1023" spans="1:6" ht="13.5" thickBot="1"/>
    <row r="1024" spans="1:6" ht="20.25" thickTop="1" thickBot="1">
      <c r="A1024" s="37" t="s">
        <v>2313</v>
      </c>
      <c r="B1024" s="37"/>
      <c r="C1024" s="45"/>
      <c r="D1024" s="37"/>
      <c r="E1024" s="45"/>
      <c r="F1024" s="37"/>
    </row>
    <row r="1025" spans="1:6" ht="13.5" thickTop="1"/>
    <row r="1026" spans="1:6" ht="51">
      <c r="B1026" s="33" t="s">
        <v>2314</v>
      </c>
      <c r="C1026" s="44" t="s">
        <v>4639</v>
      </c>
      <c r="D1026" s="34" t="s">
        <v>2315</v>
      </c>
      <c r="E1026" s="44">
        <f>IF(ISERROR(VLOOKUP(F1026,'1-DC- donoteoverwrite'!A:H,8,FALSE)*C1026),0,(VLOOKUP(F1026,'1-DC- donoteoverwrite'!A:H,8,FALSE)*C1026))</f>
        <v>0</v>
      </c>
      <c r="F1026" s="34" t="s">
        <v>59</v>
      </c>
    </row>
    <row r="1027" spans="1:6" ht="51">
      <c r="B1027" s="33" t="s">
        <v>2316</v>
      </c>
      <c r="C1027" s="44" t="s">
        <v>4639</v>
      </c>
      <c r="D1027" s="34" t="s">
        <v>2317</v>
      </c>
      <c r="E1027" s="44">
        <f>IF(ISERROR(VLOOKUP(F1027,'1-DC- donoteoverwrite'!A:H,8,FALSE)*C1027),0,(VLOOKUP(F1027,'1-DC- donoteoverwrite'!A:H,8,FALSE)*C1027))</f>
        <v>0</v>
      </c>
      <c r="F1027" s="34" t="s">
        <v>59</v>
      </c>
    </row>
    <row r="1028" spans="1:6" ht="13.5" thickBot="1"/>
    <row r="1029" spans="1:6" ht="20.25" thickTop="1" thickBot="1">
      <c r="A1029" s="37" t="s">
        <v>2318</v>
      </c>
      <c r="B1029" s="37"/>
      <c r="C1029" s="45"/>
      <c r="D1029" s="37"/>
      <c r="E1029" s="45"/>
      <c r="F1029" s="37"/>
    </row>
    <row r="1030" spans="1:6" ht="13.5" thickTop="1"/>
    <row r="1031" spans="1:6" ht="63.75">
      <c r="B1031" s="33" t="s">
        <v>2319</v>
      </c>
      <c r="C1031" s="44" t="s">
        <v>4639</v>
      </c>
      <c r="D1031" s="34" t="s">
        <v>2320</v>
      </c>
      <c r="E1031" s="44">
        <f>IF(ISERROR(VLOOKUP(F1031,'1-DC- donoteoverwrite'!A:H,8,FALSE)*C1031),0,(VLOOKUP(F1031,'1-DC- donoteoverwrite'!A:H,8,FALSE)*C1031))</f>
        <v>0</v>
      </c>
      <c r="F1031" s="34" t="s">
        <v>59</v>
      </c>
    </row>
    <row r="1032" spans="1:6" ht="63.75">
      <c r="B1032" s="33" t="s">
        <v>2321</v>
      </c>
      <c r="C1032" s="44" t="s">
        <v>4639</v>
      </c>
      <c r="D1032" s="34" t="s">
        <v>2322</v>
      </c>
      <c r="E1032" s="44">
        <f>IF(ISERROR(VLOOKUP(F1032,'1-DC- donoteoverwrite'!A:H,8,FALSE)*C1032),0,(VLOOKUP(F1032,'1-DC- donoteoverwrite'!A:H,8,FALSE)*C1032))</f>
        <v>0</v>
      </c>
      <c r="F1032" s="34" t="s">
        <v>59</v>
      </c>
    </row>
    <row r="1033" spans="1:6" ht="13.5" thickBot="1"/>
    <row r="1034" spans="1:6" ht="20.25" thickTop="1" thickBot="1">
      <c r="A1034" s="37" t="s">
        <v>2323</v>
      </c>
      <c r="B1034" s="37"/>
      <c r="C1034" s="45"/>
      <c r="D1034" s="37"/>
      <c r="E1034" s="45"/>
      <c r="F1034" s="37"/>
    </row>
    <row r="1035" spans="1:6" ht="13.5" thickTop="1"/>
    <row r="1036" spans="1:6" ht="63.75">
      <c r="B1036" s="33" t="s">
        <v>2324</v>
      </c>
      <c r="C1036" s="44" t="s">
        <v>4639</v>
      </c>
      <c r="D1036" s="34" t="s">
        <v>2325</v>
      </c>
      <c r="E1036" s="44">
        <f>IF(ISERROR(VLOOKUP(F1036,'1-DC- donoteoverwrite'!A:H,8,FALSE)*C1036),0,(VLOOKUP(F1036,'1-DC- donoteoverwrite'!A:H,8,FALSE)*C1036))</f>
        <v>0</v>
      </c>
      <c r="F1036" s="34" t="s">
        <v>59</v>
      </c>
    </row>
    <row r="1037" spans="1:6" ht="63.75">
      <c r="B1037" s="33" t="s">
        <v>2326</v>
      </c>
      <c r="C1037" s="44" t="s">
        <v>4639</v>
      </c>
      <c r="D1037" s="34" t="s">
        <v>2327</v>
      </c>
      <c r="E1037" s="44">
        <f>IF(ISERROR(VLOOKUP(F1037,'1-DC- donoteoverwrite'!A:H,8,FALSE)*C1037),0,(VLOOKUP(F1037,'1-DC- donoteoverwrite'!A:H,8,FALSE)*C1037))</f>
        <v>0</v>
      </c>
      <c r="F1037" s="34" t="s">
        <v>59</v>
      </c>
    </row>
    <row r="1038" spans="1:6" ht="13.5" thickBot="1"/>
    <row r="1039" spans="1:6" ht="20.25" thickTop="1" thickBot="1">
      <c r="A1039" s="37" t="s">
        <v>2328</v>
      </c>
      <c r="B1039" s="37"/>
      <c r="C1039" s="45"/>
      <c r="D1039" s="37"/>
      <c r="E1039" s="45"/>
      <c r="F1039" s="37"/>
    </row>
    <row r="1040" spans="1:6" ht="13.5" thickTop="1"/>
    <row r="1041" spans="1:6" ht="51">
      <c r="B1041" s="33" t="s">
        <v>2329</v>
      </c>
      <c r="C1041" s="44" t="s">
        <v>4639</v>
      </c>
      <c r="D1041" s="34" t="s">
        <v>2330</v>
      </c>
      <c r="E1041" s="44">
        <f>IF(ISERROR(VLOOKUP(F1041,'1-DC- donoteoverwrite'!A:H,8,FALSE)*C1041),0,(VLOOKUP(F1041,'1-DC- donoteoverwrite'!A:H,8,FALSE)*C1041))</f>
        <v>0</v>
      </c>
      <c r="F1041" s="34" t="s">
        <v>59</v>
      </c>
    </row>
    <row r="1042" spans="1:6" ht="51">
      <c r="B1042" s="33" t="s">
        <v>2331</v>
      </c>
      <c r="C1042" s="44" t="s">
        <v>4639</v>
      </c>
      <c r="D1042" s="34" t="s">
        <v>2332</v>
      </c>
      <c r="E1042" s="44">
        <f>IF(ISERROR(VLOOKUP(F1042,'1-DC- donoteoverwrite'!A:H,8,FALSE)*C1042),0,(VLOOKUP(F1042,'1-DC- donoteoverwrite'!A:H,8,FALSE)*C1042))</f>
        <v>0</v>
      </c>
      <c r="F1042" s="34" t="s">
        <v>59</v>
      </c>
    </row>
    <row r="1043" spans="1:6" ht="13.5" thickBot="1"/>
    <row r="1044" spans="1:6" ht="22.5" thickTop="1" thickBot="1">
      <c r="A1044" s="39" t="s">
        <v>2333</v>
      </c>
      <c r="B1044" s="39"/>
      <c r="C1044" s="42"/>
      <c r="D1044" s="39"/>
      <c r="E1044" s="42"/>
      <c r="F1044" s="39"/>
    </row>
    <row r="1045" spans="1:6" ht="13.5" thickTop="1">
      <c r="B1045" s="32" t="s">
        <v>0</v>
      </c>
      <c r="C1045" s="43" t="s">
        <v>4638</v>
      </c>
      <c r="D1045" s="32" t="s">
        <v>239</v>
      </c>
      <c r="E1045" s="43"/>
      <c r="F1045" s="32" t="s">
        <v>4092</v>
      </c>
    </row>
    <row r="1046" spans="1:6" ht="13.5" thickBot="1"/>
    <row r="1047" spans="1:6" ht="20.25" thickTop="1" thickBot="1">
      <c r="A1047" s="37" t="s">
        <v>2334</v>
      </c>
      <c r="B1047" s="37"/>
      <c r="C1047" s="45"/>
      <c r="D1047" s="37"/>
      <c r="E1047" s="45"/>
      <c r="F1047" s="37"/>
    </row>
    <row r="1048" spans="1:6" ht="13.5" thickTop="1"/>
    <row r="1049" spans="1:6" ht="25.5">
      <c r="B1049" s="33" t="s">
        <v>2335</v>
      </c>
      <c r="C1049" s="44" t="s">
        <v>4639</v>
      </c>
      <c r="D1049" s="34" t="s">
        <v>2336</v>
      </c>
      <c r="E1049" s="44">
        <f>IF(ISERROR(VLOOKUP(F1049,'1-DC- donoteoverwrite'!A:H,8,FALSE)*C1049),0,(VLOOKUP(F1049,'1-DC- donoteoverwrite'!A:H,8,FALSE)*C1049))</f>
        <v>0</v>
      </c>
      <c r="F1049" s="34" t="s">
        <v>2108</v>
      </c>
    </row>
    <row r="1050" spans="1:6" ht="25.5">
      <c r="B1050" s="33" t="s">
        <v>2337</v>
      </c>
      <c r="C1050" s="44" t="s">
        <v>4639</v>
      </c>
      <c r="D1050" s="34" t="s">
        <v>2338</v>
      </c>
      <c r="E1050" s="44">
        <f>IF(ISERROR(VLOOKUP(F1050,'1-DC- donoteoverwrite'!A:H,8,FALSE)*C1050),0,(VLOOKUP(F1050,'1-DC- donoteoverwrite'!A:H,8,FALSE)*C1050))</f>
        <v>0</v>
      </c>
      <c r="F1050" s="34" t="s">
        <v>2108</v>
      </c>
    </row>
    <row r="1051" spans="1:6" ht="25.5">
      <c r="B1051" s="33" t="s">
        <v>2339</v>
      </c>
      <c r="C1051" s="44" t="s">
        <v>4639</v>
      </c>
      <c r="D1051" s="34" t="s">
        <v>2340</v>
      </c>
      <c r="E1051" s="44">
        <f>IF(ISERROR(VLOOKUP(F1051,'1-DC- donoteoverwrite'!A:H,8,FALSE)*C1051),0,(VLOOKUP(F1051,'1-DC- donoteoverwrite'!A:H,8,FALSE)*C1051))</f>
        <v>0</v>
      </c>
      <c r="F1051" s="34" t="s">
        <v>2108</v>
      </c>
    </row>
    <row r="1052" spans="1:6" ht="25.5">
      <c r="B1052" s="33" t="s">
        <v>2341</v>
      </c>
      <c r="C1052" s="44" t="s">
        <v>4639</v>
      </c>
      <c r="D1052" s="34" t="s">
        <v>2342</v>
      </c>
      <c r="E1052" s="44">
        <f>IF(ISERROR(VLOOKUP(F1052,'1-DC- donoteoverwrite'!A:H,8,FALSE)*C1052),0,(VLOOKUP(F1052,'1-DC- donoteoverwrite'!A:H,8,FALSE)*C1052))</f>
        <v>0</v>
      </c>
      <c r="F1052" s="34" t="s">
        <v>2108</v>
      </c>
    </row>
    <row r="1053" spans="1:6" ht="25.5">
      <c r="B1053" s="33" t="s">
        <v>2343</v>
      </c>
      <c r="C1053" s="44" t="s">
        <v>4639</v>
      </c>
      <c r="D1053" s="34" t="s">
        <v>2344</v>
      </c>
      <c r="E1053" s="44">
        <f>IF(ISERROR(VLOOKUP(F1053,'1-DC- donoteoverwrite'!A:H,8,FALSE)*C1053),0,(VLOOKUP(F1053,'1-DC- donoteoverwrite'!A:H,8,FALSE)*C1053))</f>
        <v>0</v>
      </c>
      <c r="F1053" s="34" t="s">
        <v>2108</v>
      </c>
    </row>
    <row r="1054" spans="1:6" ht="25.5">
      <c r="B1054" s="33" t="s">
        <v>2345</v>
      </c>
      <c r="C1054" s="44" t="s">
        <v>4639</v>
      </c>
      <c r="D1054" s="34" t="s">
        <v>2346</v>
      </c>
      <c r="E1054" s="44">
        <f>IF(ISERROR(VLOOKUP(F1054,'1-DC- donoteoverwrite'!A:H,8,FALSE)*C1054),0,(VLOOKUP(F1054,'1-DC- donoteoverwrite'!A:H,8,FALSE)*C1054))</f>
        <v>0</v>
      </c>
      <c r="F1054" s="34" t="s">
        <v>2108</v>
      </c>
    </row>
    <row r="1055" spans="1:6" ht="13.5" thickBot="1"/>
    <row r="1056" spans="1:6" ht="30" thickTop="1" thickBot="1">
      <c r="A1056" s="38" t="s">
        <v>2347</v>
      </c>
      <c r="B1056" s="38"/>
      <c r="C1056" s="40"/>
      <c r="D1056" s="38"/>
      <c r="E1056" s="40"/>
      <c r="F1056" s="38"/>
    </row>
    <row r="1057" spans="1:6" ht="14.25" thickTop="1" thickBot="1"/>
    <row r="1058" spans="1:6" ht="22.5" thickTop="1" thickBot="1">
      <c r="A1058" s="39" t="s">
        <v>2348</v>
      </c>
      <c r="B1058" s="39"/>
      <c r="C1058" s="42"/>
      <c r="D1058" s="39"/>
      <c r="E1058" s="42"/>
      <c r="F1058" s="39"/>
    </row>
    <row r="1059" spans="1:6" ht="13.5" thickTop="1">
      <c r="B1059" s="32" t="s">
        <v>0</v>
      </c>
      <c r="C1059" s="43" t="s">
        <v>4638</v>
      </c>
      <c r="D1059" s="32" t="s">
        <v>239</v>
      </c>
      <c r="E1059" s="43"/>
      <c r="F1059" s="32" t="s">
        <v>4092</v>
      </c>
    </row>
    <row r="1060" spans="1:6" ht="13.5" thickBot="1"/>
    <row r="1061" spans="1:6" ht="20.25" thickTop="1" thickBot="1">
      <c r="A1061" s="37" t="s">
        <v>2349</v>
      </c>
      <c r="B1061" s="37"/>
      <c r="C1061" s="45"/>
      <c r="D1061" s="37"/>
      <c r="E1061" s="45"/>
      <c r="F1061" s="37"/>
    </row>
    <row r="1062" spans="1:6" ht="14.25" thickTop="1" thickBot="1"/>
    <row r="1063" spans="1:6" ht="20.25" thickTop="1" thickBot="1">
      <c r="A1063" s="37" t="s">
        <v>2350</v>
      </c>
      <c r="B1063" s="37"/>
      <c r="C1063" s="45"/>
      <c r="D1063" s="37"/>
      <c r="E1063" s="45"/>
      <c r="F1063" s="37"/>
    </row>
    <row r="1064" spans="1:6" ht="13.5" thickTop="1"/>
    <row r="1065" spans="1:6" ht="51">
      <c r="B1065" s="33" t="s">
        <v>2351</v>
      </c>
      <c r="C1065" s="44" t="s">
        <v>4639</v>
      </c>
      <c r="D1065" s="34" t="s">
        <v>2352</v>
      </c>
      <c r="E1065" s="44">
        <f>IF(ISERROR(VLOOKUP(F1065,'1-DC- donoteoverwrite'!A:H,8,FALSE)*C1065),0,(VLOOKUP(F1065,'1-DC- donoteoverwrite'!A:H,8,FALSE)*C1065))</f>
        <v>0</v>
      </c>
      <c r="F1065" s="34" t="s">
        <v>59</v>
      </c>
    </row>
    <row r="1066" spans="1:6" ht="13.5" thickBot="1"/>
    <row r="1067" spans="1:6" ht="20.25" thickTop="1" thickBot="1">
      <c r="A1067" s="37" t="s">
        <v>2353</v>
      </c>
      <c r="B1067" s="37"/>
      <c r="C1067" s="45"/>
      <c r="D1067" s="37"/>
      <c r="E1067" s="45"/>
      <c r="F1067" s="37"/>
    </row>
    <row r="1068" spans="1:6" ht="13.5" thickTop="1"/>
    <row r="1069" spans="1:6" ht="28.5" customHeight="1">
      <c r="B1069" s="33" t="s">
        <v>2351</v>
      </c>
      <c r="C1069" s="44" t="s">
        <v>4639</v>
      </c>
      <c r="D1069" s="34" t="s">
        <v>2352</v>
      </c>
      <c r="E1069" s="44">
        <f>IF(ISERROR(VLOOKUP(F1069,'1-DC- donoteoverwrite'!A:H,8,FALSE)*C1069),0,(VLOOKUP(F1069,'1-DC- donoteoverwrite'!A:H,8,FALSE)*C1069))</f>
        <v>0</v>
      </c>
      <c r="F1069" s="34" t="s">
        <v>59</v>
      </c>
    </row>
    <row r="1070" spans="1:6" ht="13.5" thickBot="1"/>
    <row r="1071" spans="1:6" ht="22.5" thickTop="1" thickBot="1">
      <c r="A1071" s="39" t="s">
        <v>2354</v>
      </c>
      <c r="B1071" s="39"/>
      <c r="C1071" s="42"/>
      <c r="D1071" s="39"/>
      <c r="E1071" s="42"/>
      <c r="F1071" s="39"/>
    </row>
    <row r="1072" spans="1:6" ht="13.5" thickTop="1">
      <c r="B1072" s="32" t="s">
        <v>0</v>
      </c>
      <c r="C1072" s="43" t="s">
        <v>4638</v>
      </c>
      <c r="D1072" s="32" t="s">
        <v>239</v>
      </c>
      <c r="E1072" s="43"/>
      <c r="F1072" s="32" t="s">
        <v>4092</v>
      </c>
    </row>
    <row r="1073" spans="1:6" ht="13.5" thickBot="1"/>
    <row r="1074" spans="1:6" ht="20.25" thickTop="1" thickBot="1">
      <c r="A1074" s="37" t="s">
        <v>2105</v>
      </c>
      <c r="B1074" s="37"/>
      <c r="C1074" s="45"/>
      <c r="D1074" s="37"/>
      <c r="E1074" s="45"/>
      <c r="F1074" s="37"/>
    </row>
    <row r="1075" spans="1:6" ht="14.25" thickTop="1" thickBot="1"/>
    <row r="1076" spans="1:6" ht="20.25" thickTop="1" thickBot="1">
      <c r="A1076" s="37" t="s">
        <v>2106</v>
      </c>
      <c r="B1076" s="37"/>
      <c r="C1076" s="45"/>
      <c r="D1076" s="37"/>
      <c r="E1076" s="45"/>
      <c r="F1076" s="37"/>
    </row>
    <row r="1077" spans="1:6" ht="13.5" thickTop="1"/>
    <row r="1078" spans="1:6" ht="25.5">
      <c r="B1078" s="33" t="s">
        <v>2355</v>
      </c>
      <c r="C1078" s="44" t="s">
        <v>4639</v>
      </c>
      <c r="D1078" s="34" t="s">
        <v>2356</v>
      </c>
      <c r="E1078" s="44">
        <f>IF(ISERROR(VLOOKUP(F1078,'1-DC- donoteoverwrite'!A:H,8,FALSE)*C1078),0,(VLOOKUP(F1078,'1-DC- donoteoverwrite'!A:H,8,FALSE)*C1078))</f>
        <v>0</v>
      </c>
      <c r="F1078" s="34" t="s">
        <v>94</v>
      </c>
    </row>
    <row r="1079" spans="1:6" ht="13.5" thickBot="1"/>
    <row r="1080" spans="1:6" ht="20.25" thickTop="1" thickBot="1">
      <c r="A1080" s="37" t="s">
        <v>2107</v>
      </c>
      <c r="B1080" s="37"/>
      <c r="C1080" s="45"/>
      <c r="D1080" s="37"/>
      <c r="E1080" s="45"/>
      <c r="F1080" s="37"/>
    </row>
    <row r="1081" spans="1:6" ht="13.5" thickTop="1"/>
    <row r="1082" spans="1:6" ht="25.5">
      <c r="B1082" s="33" t="s">
        <v>2357</v>
      </c>
      <c r="C1082" s="44" t="s">
        <v>4639</v>
      </c>
      <c r="D1082" s="34" t="s">
        <v>2358</v>
      </c>
      <c r="E1082" s="44">
        <f>IF(ISERROR(VLOOKUP(F1082,'1-DC- donoteoverwrite'!A:H,8,FALSE)*C1082),0,(VLOOKUP(F1082,'1-DC- donoteoverwrite'!A:H,8,FALSE)*C1082))</f>
        <v>0</v>
      </c>
      <c r="F1082" s="34" t="s">
        <v>2108</v>
      </c>
    </row>
    <row r="1083" spans="1:6" ht="25.5">
      <c r="B1083" s="33" t="s">
        <v>2359</v>
      </c>
      <c r="C1083" s="44" t="s">
        <v>4639</v>
      </c>
      <c r="D1083" s="34" t="s">
        <v>2360</v>
      </c>
      <c r="E1083" s="44">
        <f>IF(ISERROR(VLOOKUP(F1083,'1-DC- donoteoverwrite'!A:H,8,FALSE)*C1083),0,(VLOOKUP(F1083,'1-DC- donoteoverwrite'!A:H,8,FALSE)*C1083))</f>
        <v>0</v>
      </c>
      <c r="F1083" s="34" t="s">
        <v>2108</v>
      </c>
    </row>
    <row r="1084" spans="1:6" ht="13.5" thickBot="1"/>
    <row r="1085" spans="1:6" ht="20.25" thickTop="1" thickBot="1">
      <c r="A1085" s="37" t="s">
        <v>2109</v>
      </c>
      <c r="B1085" s="37"/>
      <c r="C1085" s="45"/>
      <c r="D1085" s="37"/>
      <c r="E1085" s="45"/>
      <c r="F1085" s="37"/>
    </row>
    <row r="1086" spans="1:6" ht="14.25" thickTop="1" thickBot="1"/>
    <row r="1087" spans="1:6" ht="20.25" thickTop="1" thickBot="1">
      <c r="A1087" s="37" t="s">
        <v>4094</v>
      </c>
      <c r="B1087" s="37"/>
      <c r="C1087" s="45"/>
      <c r="D1087" s="37"/>
      <c r="E1087" s="45"/>
      <c r="F1087" s="37"/>
    </row>
    <row r="1088" spans="1:6" ht="13.5" thickTop="1"/>
    <row r="1089" spans="1:6" ht="38.25">
      <c r="B1089" s="33" t="s">
        <v>4169</v>
      </c>
      <c r="C1089" s="44" t="s">
        <v>4639</v>
      </c>
      <c r="D1089" s="34" t="s">
        <v>2361</v>
      </c>
      <c r="E1089" s="44">
        <f>IF(ISERROR(VLOOKUP(F1089,'1-DC- donoteoverwrite'!A:H,8,FALSE)*C1089),0,(VLOOKUP(F1089,'1-DC- donoteoverwrite'!A:H,8,FALSE)*C1089))</f>
        <v>0</v>
      </c>
      <c r="F1089" s="34" t="s">
        <v>60</v>
      </c>
    </row>
    <row r="1090" spans="1:6" ht="38.25">
      <c r="B1090" s="33" t="s">
        <v>4170</v>
      </c>
      <c r="C1090" s="44" t="s">
        <v>4639</v>
      </c>
      <c r="D1090" s="34" t="s">
        <v>2362</v>
      </c>
      <c r="E1090" s="44">
        <f>IF(ISERROR(VLOOKUP(F1090,'1-DC- donoteoverwrite'!A:H,8,FALSE)*C1090),0,(VLOOKUP(F1090,'1-DC- donoteoverwrite'!A:H,8,FALSE)*C1090))</f>
        <v>0</v>
      </c>
      <c r="F1090" s="34" t="s">
        <v>60</v>
      </c>
    </row>
    <row r="1091" spans="1:6" ht="13.5" thickBot="1"/>
    <row r="1092" spans="1:6" ht="30" thickTop="1" thickBot="1">
      <c r="A1092" s="38" t="s">
        <v>2363</v>
      </c>
      <c r="B1092" s="38"/>
      <c r="C1092" s="40"/>
      <c r="D1092" s="38"/>
      <c r="E1092" s="40"/>
      <c r="F1092" s="38"/>
    </row>
    <row r="1093" spans="1:6" ht="14.25" thickTop="1" thickBot="1"/>
    <row r="1094" spans="1:6" ht="22.5" thickTop="1" thickBot="1">
      <c r="A1094" s="39" t="s">
        <v>2364</v>
      </c>
      <c r="B1094" s="39"/>
      <c r="C1094" s="42"/>
      <c r="D1094" s="39"/>
      <c r="E1094" s="42"/>
      <c r="F1094" s="39"/>
    </row>
    <row r="1095" spans="1:6" ht="13.5" thickTop="1">
      <c r="B1095" s="32" t="s">
        <v>0</v>
      </c>
      <c r="C1095" s="43" t="s">
        <v>4638</v>
      </c>
      <c r="D1095" s="32" t="s">
        <v>239</v>
      </c>
      <c r="E1095" s="43"/>
      <c r="F1095" s="32" t="s">
        <v>4092</v>
      </c>
    </row>
    <row r="1096" spans="1:6" ht="13.5" thickBot="1"/>
    <row r="1097" spans="1:6" ht="20.25" thickTop="1" thickBot="1">
      <c r="A1097" s="37" t="s">
        <v>2105</v>
      </c>
      <c r="B1097" s="37"/>
      <c r="C1097" s="45"/>
      <c r="D1097" s="37"/>
      <c r="E1097" s="45"/>
      <c r="F1097" s="37"/>
    </row>
    <row r="1098" spans="1:6" ht="14.25" thickTop="1" thickBot="1"/>
    <row r="1099" spans="1:6" ht="20.25" thickTop="1" thickBot="1">
      <c r="A1099" s="37" t="s">
        <v>2107</v>
      </c>
      <c r="B1099" s="37"/>
      <c r="C1099" s="45"/>
      <c r="D1099" s="37"/>
      <c r="E1099" s="45"/>
      <c r="F1099" s="37"/>
    </row>
    <row r="1100" spans="1:6" ht="13.5" thickTop="1"/>
    <row r="1101" spans="1:6" ht="25.5">
      <c r="B1101" s="33" t="s">
        <v>2365</v>
      </c>
      <c r="C1101" s="44" t="s">
        <v>4639</v>
      </c>
      <c r="D1101" s="34" t="s">
        <v>2366</v>
      </c>
      <c r="E1101" s="44">
        <f>IF(ISERROR(VLOOKUP(F1101,'1-DC- donoteoverwrite'!A:H,8,FALSE)*C1101),0,(VLOOKUP(F1101,'1-DC- donoteoverwrite'!A:H,8,FALSE)*C1101))</f>
        <v>0</v>
      </c>
      <c r="F1101" s="34" t="s">
        <v>2108</v>
      </c>
    </row>
    <row r="1102" spans="1:6" ht="25.5">
      <c r="B1102" s="33" t="s">
        <v>2367</v>
      </c>
      <c r="C1102" s="44" t="s">
        <v>4639</v>
      </c>
      <c r="D1102" s="34" t="s">
        <v>2368</v>
      </c>
      <c r="E1102" s="44">
        <f>IF(ISERROR(VLOOKUP(F1102,'1-DC- donoteoverwrite'!A:H,8,FALSE)*C1102),0,(VLOOKUP(F1102,'1-DC- donoteoverwrite'!A:H,8,FALSE)*C1102))</f>
        <v>0</v>
      </c>
      <c r="F1102" s="34" t="s">
        <v>2108</v>
      </c>
    </row>
    <row r="1103" spans="1:6">
      <c r="B1103" s="33" t="s">
        <v>2369</v>
      </c>
      <c r="C1103" s="44" t="s">
        <v>4639</v>
      </c>
      <c r="D1103" s="34" t="s">
        <v>2370</v>
      </c>
      <c r="E1103" s="44">
        <f>IF(ISERROR(VLOOKUP(F1103,'1-DC- donoteoverwrite'!A:H,8,FALSE)*C1103),0,(VLOOKUP(F1103,'1-DC- donoteoverwrite'!A:H,8,FALSE)*C1103))</f>
        <v>0</v>
      </c>
      <c r="F1103" s="34" t="s">
        <v>2108</v>
      </c>
    </row>
    <row r="1104" spans="1:6" ht="25.5">
      <c r="B1104" s="33" t="s">
        <v>2371</v>
      </c>
      <c r="C1104" s="44" t="s">
        <v>4639</v>
      </c>
      <c r="D1104" s="34" t="s">
        <v>2372</v>
      </c>
      <c r="E1104" s="44">
        <f>IF(ISERROR(VLOOKUP(F1104,'1-DC- donoteoverwrite'!A:H,8,FALSE)*C1104),0,(VLOOKUP(F1104,'1-DC- donoteoverwrite'!A:H,8,FALSE)*C1104))</f>
        <v>0</v>
      </c>
      <c r="F1104" s="34" t="s">
        <v>2108</v>
      </c>
    </row>
    <row r="1105" spans="1:6">
      <c r="B1105" s="33" t="s">
        <v>2373</v>
      </c>
      <c r="C1105" s="44" t="s">
        <v>4639</v>
      </c>
      <c r="D1105" s="34" t="s">
        <v>2374</v>
      </c>
      <c r="E1105" s="44">
        <f>IF(ISERROR(VLOOKUP(F1105,'1-DC- donoteoverwrite'!A:H,8,FALSE)*C1105),0,(VLOOKUP(F1105,'1-DC- donoteoverwrite'!A:H,8,FALSE)*C1105))</f>
        <v>0</v>
      </c>
      <c r="F1105" s="34" t="s">
        <v>2108</v>
      </c>
    </row>
    <row r="1106" spans="1:6" ht="13.5" thickBot="1"/>
    <row r="1107" spans="1:6" ht="20.25" thickTop="1" thickBot="1">
      <c r="A1107" s="37" t="s">
        <v>4094</v>
      </c>
      <c r="B1107" s="37"/>
      <c r="C1107" s="45"/>
      <c r="D1107" s="37"/>
      <c r="E1107" s="45"/>
      <c r="F1107" s="37"/>
    </row>
    <row r="1108" spans="1:6" ht="13.5" thickTop="1"/>
    <row r="1109" spans="1:6" ht="25.5">
      <c r="B1109" s="33" t="s">
        <v>4171</v>
      </c>
      <c r="C1109" s="44"/>
      <c r="D1109" s="34" t="s">
        <v>2375</v>
      </c>
      <c r="E1109" s="44">
        <f>IF(ISERROR(VLOOKUP(F1109,'1-DC- donoteoverwrite'!A:H,8,FALSE)*C1109),0,(VLOOKUP(F1109,'1-DC- donoteoverwrite'!A:H,8,FALSE)*C1109))</f>
        <v>0</v>
      </c>
      <c r="F1109" s="34" t="s">
        <v>61</v>
      </c>
    </row>
    <row r="1110" spans="1:6">
      <c r="B1110" s="33" t="s">
        <v>4172</v>
      </c>
      <c r="C1110" s="44" t="s">
        <v>4639</v>
      </c>
      <c r="D1110" s="34" t="s">
        <v>2376</v>
      </c>
      <c r="E1110" s="44">
        <f>IF(ISERROR(VLOOKUP(F1110,'1-DC- donoteoverwrite'!A:H,8,FALSE)*C1110),0,(VLOOKUP(F1110,'1-DC- donoteoverwrite'!A:H,8,FALSE)*C1110))</f>
        <v>0</v>
      </c>
      <c r="F1110" s="34" t="s">
        <v>63</v>
      </c>
    </row>
    <row r="1111" spans="1:6" ht="28.5" customHeight="1">
      <c r="B1111" s="33" t="s">
        <v>4173</v>
      </c>
      <c r="C1111" s="44"/>
      <c r="D1111" s="34" t="s">
        <v>2377</v>
      </c>
      <c r="E1111" s="44">
        <f>IF(ISERROR(VLOOKUP(F1111,'1-DC- donoteoverwrite'!A:H,8,FALSE)*C1111),0,(VLOOKUP(F1111,'1-DC- donoteoverwrite'!A:H,8,FALSE)*C1111))</f>
        <v>0</v>
      </c>
      <c r="F1111" s="34" t="s">
        <v>61</v>
      </c>
    </row>
    <row r="1112" spans="1:6">
      <c r="B1112" s="33" t="s">
        <v>4174</v>
      </c>
      <c r="C1112" s="44" t="s">
        <v>4639</v>
      </c>
      <c r="D1112" s="34" t="s">
        <v>2378</v>
      </c>
      <c r="E1112" s="44">
        <f>IF(ISERROR(VLOOKUP(F1112,'1-DC- donoteoverwrite'!A:H,8,FALSE)*C1112),0,(VLOOKUP(F1112,'1-DC- donoteoverwrite'!A:H,8,FALSE)*C1112))</f>
        <v>0</v>
      </c>
      <c r="F1112" s="34" t="s">
        <v>63</v>
      </c>
    </row>
    <row r="1113" spans="1:6" ht="25.5">
      <c r="B1113" s="33" t="s">
        <v>4175</v>
      </c>
      <c r="C1113" s="44"/>
      <c r="D1113" s="34" t="s">
        <v>2379</v>
      </c>
      <c r="E1113" s="44">
        <f>IF(ISERROR(VLOOKUP(F1113,'1-DC- donoteoverwrite'!A:H,8,FALSE)*C1113),0,(VLOOKUP(F1113,'1-DC- donoteoverwrite'!A:H,8,FALSE)*C1113))</f>
        <v>0</v>
      </c>
      <c r="F1113" s="34" t="s">
        <v>61</v>
      </c>
    </row>
    <row r="1114" spans="1:6">
      <c r="B1114" s="33" t="s">
        <v>4176</v>
      </c>
      <c r="C1114" s="44" t="s">
        <v>4639</v>
      </c>
      <c r="D1114" s="34" t="s">
        <v>2380</v>
      </c>
      <c r="E1114" s="44">
        <f>IF(ISERROR(VLOOKUP(F1114,'1-DC- donoteoverwrite'!A:H,8,FALSE)*C1114),0,(VLOOKUP(F1114,'1-DC- donoteoverwrite'!A:H,8,FALSE)*C1114))</f>
        <v>0</v>
      </c>
      <c r="F1114" s="34" t="s">
        <v>63</v>
      </c>
    </row>
    <row r="1115" spans="1:6" ht="13.5" thickBot="1"/>
    <row r="1116" spans="1:6" ht="30" thickTop="1" thickBot="1">
      <c r="A1116" s="38" t="s">
        <v>741</v>
      </c>
      <c r="B1116" s="38"/>
      <c r="C1116" s="40"/>
      <c r="D1116" s="38"/>
      <c r="E1116" s="40"/>
      <c r="F1116" s="38"/>
    </row>
    <row r="1117" spans="1:6" ht="14.25" thickTop="1" thickBot="1"/>
    <row r="1118" spans="1:6" ht="28.5" customHeight="1" thickTop="1" thickBot="1">
      <c r="A1118" s="39" t="s">
        <v>2381</v>
      </c>
      <c r="B1118" s="39"/>
      <c r="C1118" s="42"/>
      <c r="D1118" s="39"/>
      <c r="E1118" s="42"/>
      <c r="F1118" s="39"/>
    </row>
    <row r="1119" spans="1:6" ht="13.5" thickTop="1">
      <c r="B1119" s="32" t="s">
        <v>0</v>
      </c>
      <c r="C1119" s="43" t="s">
        <v>4638</v>
      </c>
      <c r="D1119" s="32" t="s">
        <v>239</v>
      </c>
      <c r="E1119" s="43"/>
      <c r="F1119" s="32" t="s">
        <v>4092</v>
      </c>
    </row>
    <row r="1120" spans="1:6" ht="13.5" thickBot="1"/>
    <row r="1121" spans="1:6" ht="20.25" thickTop="1" thickBot="1">
      <c r="A1121" s="37" t="s">
        <v>2382</v>
      </c>
      <c r="B1121" s="37"/>
      <c r="C1121" s="45"/>
      <c r="D1121" s="37"/>
      <c r="E1121" s="45"/>
      <c r="F1121" s="37"/>
    </row>
    <row r="1122" spans="1:6" ht="13.5" thickTop="1"/>
    <row r="1123" spans="1:6" ht="51">
      <c r="B1123" s="33" t="s">
        <v>2383</v>
      </c>
      <c r="C1123" s="44" t="s">
        <v>4639</v>
      </c>
      <c r="D1123" s="34" t="s">
        <v>2384</v>
      </c>
      <c r="E1123" s="44">
        <f>IF(ISERROR(VLOOKUP(F1123,'1-DC- donoteoverwrite'!A:H,8,FALSE)*C1123),0,(VLOOKUP(F1123,'1-DC- donoteoverwrite'!A:H,8,FALSE)*C1123))</f>
        <v>0</v>
      </c>
      <c r="F1123" s="34" t="s">
        <v>53</v>
      </c>
    </row>
    <row r="1124" spans="1:6" ht="38.25">
      <c r="B1124" s="33" t="s">
        <v>2385</v>
      </c>
      <c r="C1124" s="44" t="s">
        <v>4639</v>
      </c>
      <c r="D1124" s="34" t="s">
        <v>2386</v>
      </c>
      <c r="E1124" s="44">
        <f>IF(ISERROR(VLOOKUP(F1124,'1-DC- donoteoverwrite'!A:H,8,FALSE)*C1124),0,(VLOOKUP(F1124,'1-DC- donoteoverwrite'!A:H,8,FALSE)*C1124))</f>
        <v>0</v>
      </c>
      <c r="F1124" s="34" t="s">
        <v>53</v>
      </c>
    </row>
    <row r="1125" spans="1:6" ht="28.5" customHeight="1">
      <c r="B1125" s="33" t="s">
        <v>2387</v>
      </c>
      <c r="C1125" s="44" t="s">
        <v>4639</v>
      </c>
      <c r="D1125" s="34" t="s">
        <v>2388</v>
      </c>
      <c r="E1125" s="44">
        <f>IF(ISERROR(VLOOKUP(F1125,'1-DC- donoteoverwrite'!A:H,8,FALSE)*C1125),0,(VLOOKUP(F1125,'1-DC- donoteoverwrite'!A:H,8,FALSE)*C1125))</f>
        <v>0</v>
      </c>
      <c r="F1125" s="34" t="s">
        <v>53</v>
      </c>
    </row>
    <row r="1126" spans="1:6" ht="13.5" thickBot="1"/>
    <row r="1127" spans="1:6" ht="20.25" thickTop="1" thickBot="1">
      <c r="A1127" s="37" t="s">
        <v>2389</v>
      </c>
      <c r="B1127" s="37"/>
      <c r="C1127" s="45"/>
      <c r="D1127" s="37"/>
      <c r="E1127" s="45"/>
      <c r="F1127" s="37"/>
    </row>
    <row r="1128" spans="1:6" ht="13.5" thickTop="1"/>
    <row r="1129" spans="1:6" ht="25.5">
      <c r="B1129" s="33" t="s">
        <v>742</v>
      </c>
      <c r="C1129" s="44" t="s">
        <v>4639</v>
      </c>
      <c r="D1129" s="34" t="s">
        <v>743</v>
      </c>
      <c r="E1129" s="44"/>
      <c r="F1129" s="34" t="s">
        <v>59</v>
      </c>
    </row>
    <row r="1130" spans="1:6" ht="38.25">
      <c r="B1130" s="33" t="s">
        <v>744</v>
      </c>
      <c r="C1130" s="44" t="s">
        <v>4639</v>
      </c>
      <c r="D1130" s="34" t="s">
        <v>745</v>
      </c>
      <c r="E1130" s="44"/>
      <c r="F1130" s="34" t="s">
        <v>61</v>
      </c>
    </row>
    <row r="1131" spans="1:6" ht="28.5" customHeight="1">
      <c r="B1131" s="33" t="s">
        <v>746</v>
      </c>
      <c r="C1131" s="44" t="s">
        <v>4639</v>
      </c>
      <c r="D1131" s="34" t="s">
        <v>747</v>
      </c>
      <c r="E1131" s="44"/>
      <c r="F1131" s="34" t="s">
        <v>61</v>
      </c>
    </row>
    <row r="1132" spans="1:6" ht="25.5">
      <c r="B1132" s="33" t="s">
        <v>748</v>
      </c>
      <c r="C1132" s="44" t="s">
        <v>4639</v>
      </c>
      <c r="D1132" s="34" t="s">
        <v>749</v>
      </c>
      <c r="E1132" s="44"/>
      <c r="F1132" s="34" t="s">
        <v>61</v>
      </c>
    </row>
    <row r="1133" spans="1:6" ht="13.5" thickBot="1"/>
    <row r="1134" spans="1:6" ht="20.25" thickTop="1" thickBot="1">
      <c r="A1134" s="37" t="s">
        <v>2390</v>
      </c>
      <c r="B1134" s="37"/>
      <c r="C1134" s="45"/>
      <c r="D1134" s="37"/>
      <c r="E1134" s="45"/>
      <c r="F1134" s="37"/>
    </row>
    <row r="1135" spans="1:6" ht="13.5" thickTop="1"/>
    <row r="1136" spans="1:6" ht="25.5">
      <c r="B1136" s="33" t="s">
        <v>2391</v>
      </c>
      <c r="C1136" s="44" t="s">
        <v>4639</v>
      </c>
      <c r="D1136" s="34" t="s">
        <v>2392</v>
      </c>
      <c r="E1136" s="44">
        <f>IF(ISERROR(VLOOKUP(F1136,'1-DC- donoteoverwrite'!A:H,8,FALSE)*C1136),0,(VLOOKUP(F1136,'1-DC- donoteoverwrite'!A:H,8,FALSE)*C1136))</f>
        <v>0</v>
      </c>
      <c r="F1136" s="34" t="s">
        <v>61</v>
      </c>
    </row>
    <row r="1137" spans="1:6" ht="13.5" thickBot="1"/>
    <row r="1138" spans="1:6" ht="28.5" customHeight="1" thickTop="1" thickBot="1">
      <c r="A1138" s="39" t="s">
        <v>2393</v>
      </c>
      <c r="B1138" s="39"/>
      <c r="C1138" s="42"/>
      <c r="D1138" s="39"/>
      <c r="E1138" s="42"/>
      <c r="F1138" s="39"/>
    </row>
    <row r="1139" spans="1:6" ht="13.5" thickTop="1">
      <c r="B1139" s="32" t="s">
        <v>0</v>
      </c>
      <c r="C1139" s="43" t="s">
        <v>4638</v>
      </c>
      <c r="D1139" s="32" t="s">
        <v>239</v>
      </c>
      <c r="E1139" s="43"/>
      <c r="F1139" s="32" t="s">
        <v>4092</v>
      </c>
    </row>
    <row r="1141" spans="1:6" ht="38.25">
      <c r="B1141" s="33" t="s">
        <v>2394</v>
      </c>
      <c r="C1141" s="44" t="s">
        <v>4639</v>
      </c>
      <c r="D1141" s="34" t="s">
        <v>2395</v>
      </c>
      <c r="E1141" s="44">
        <f>IF(ISERROR(VLOOKUP(F1141,'1-DC- donoteoverwrite'!A:H,8,FALSE)*C1141),0,(VLOOKUP(F1141,'1-DC- donoteoverwrite'!A:H,8,FALSE)*C1141))</f>
        <v>0</v>
      </c>
      <c r="F1141" s="34" t="s">
        <v>53</v>
      </c>
    </row>
    <row r="1142" spans="1:6" ht="13.5" thickBot="1"/>
    <row r="1143" spans="1:6" ht="20.25" thickTop="1" thickBot="1">
      <c r="A1143" s="37" t="s">
        <v>2396</v>
      </c>
      <c r="B1143" s="37"/>
      <c r="C1143" s="45"/>
      <c r="D1143" s="37"/>
      <c r="E1143" s="45"/>
      <c r="F1143" s="37"/>
    </row>
    <row r="1144" spans="1:6" ht="13.5" thickTop="1"/>
    <row r="1145" spans="1:6" ht="39" customHeight="1">
      <c r="B1145" s="33" t="s">
        <v>2397</v>
      </c>
      <c r="C1145" s="44" t="s">
        <v>4639</v>
      </c>
      <c r="D1145" s="34" t="s">
        <v>2398</v>
      </c>
      <c r="E1145" s="44">
        <f>IF(ISERROR(VLOOKUP(F1145,'1-DC- donoteoverwrite'!A:H,8,FALSE)*C1145),0,(VLOOKUP(F1145,'1-DC- donoteoverwrite'!A:H,8,FALSE)*C1145))</f>
        <v>0</v>
      </c>
      <c r="F1145" s="34" t="s">
        <v>59</v>
      </c>
    </row>
    <row r="1146" spans="1:6" ht="51">
      <c r="B1146" s="33" t="s">
        <v>2399</v>
      </c>
      <c r="C1146" s="44" t="s">
        <v>4639</v>
      </c>
      <c r="D1146" s="34" t="s">
        <v>2400</v>
      </c>
      <c r="E1146" s="44">
        <f>IF(ISERROR(VLOOKUP(F1146,'1-DC- donoteoverwrite'!A:H,8,FALSE)*C1146),0,(VLOOKUP(F1146,'1-DC- donoteoverwrite'!A:H,8,FALSE)*C1146))</f>
        <v>0</v>
      </c>
      <c r="F1146" s="34" t="s">
        <v>59</v>
      </c>
    </row>
    <row r="1147" spans="1:6" ht="51">
      <c r="B1147" s="33" t="s">
        <v>2401</v>
      </c>
      <c r="C1147" s="44" t="s">
        <v>4639</v>
      </c>
      <c r="D1147" s="34" t="s">
        <v>2402</v>
      </c>
      <c r="E1147" s="44">
        <f>IF(ISERROR(VLOOKUP(F1147,'1-DC- donoteoverwrite'!A:H,8,FALSE)*C1147),0,(VLOOKUP(F1147,'1-DC- donoteoverwrite'!A:H,8,FALSE)*C1147))</f>
        <v>0</v>
      </c>
      <c r="F1147" s="34" t="s">
        <v>59</v>
      </c>
    </row>
    <row r="1148" spans="1:6" ht="51">
      <c r="B1148" s="33" t="s">
        <v>2403</v>
      </c>
      <c r="C1148" s="44" t="s">
        <v>4639</v>
      </c>
      <c r="D1148" s="34" t="s">
        <v>2404</v>
      </c>
      <c r="E1148" s="44">
        <f>IF(ISERROR(VLOOKUP(F1148,'1-DC- donoteoverwrite'!A:H,8,FALSE)*C1148),0,(VLOOKUP(F1148,'1-DC- donoteoverwrite'!A:H,8,FALSE)*C1148))</f>
        <v>0</v>
      </c>
      <c r="F1148" s="34" t="s">
        <v>59</v>
      </c>
    </row>
    <row r="1149" spans="1:6" ht="13.5" thickBot="1"/>
    <row r="1150" spans="1:6" ht="39" customHeight="1" thickTop="1" thickBot="1">
      <c r="A1150" s="39" t="s">
        <v>2405</v>
      </c>
      <c r="B1150" s="39"/>
      <c r="C1150" s="42"/>
      <c r="D1150" s="39"/>
      <c r="E1150" s="42"/>
      <c r="F1150" s="39"/>
    </row>
    <row r="1151" spans="1:6" ht="13.5" thickTop="1">
      <c r="B1151" s="32" t="s">
        <v>0</v>
      </c>
      <c r="C1151" s="43" t="s">
        <v>4638</v>
      </c>
      <c r="D1151" s="32" t="s">
        <v>239</v>
      </c>
      <c r="E1151" s="43"/>
      <c r="F1151" s="32" t="s">
        <v>4092</v>
      </c>
    </row>
    <row r="1152" spans="1:6" ht="28.5" customHeight="1" thickBot="1"/>
    <row r="1153" spans="1:6" ht="20.25" thickTop="1" thickBot="1">
      <c r="A1153" s="37" t="s">
        <v>2147</v>
      </c>
      <c r="B1153" s="37"/>
      <c r="C1153" s="45"/>
      <c r="D1153" s="37"/>
      <c r="E1153" s="45"/>
      <c r="F1153" s="37"/>
    </row>
    <row r="1154" spans="1:6" ht="13.5" thickTop="1"/>
    <row r="1155" spans="1:6" ht="38.25">
      <c r="B1155" s="33" t="s">
        <v>2406</v>
      </c>
      <c r="C1155" s="44" t="s">
        <v>4639</v>
      </c>
      <c r="D1155" s="34" t="s">
        <v>2407</v>
      </c>
      <c r="E1155" s="44">
        <f>IF(ISERROR(VLOOKUP(F1155,'1-DC- donoteoverwrite'!A:H,8,FALSE)*C1155),0,(VLOOKUP(F1155,'1-DC- donoteoverwrite'!A:H,8,FALSE)*C1155))</f>
        <v>0</v>
      </c>
      <c r="F1155" s="34" t="s">
        <v>61</v>
      </c>
    </row>
    <row r="1156" spans="1:6" ht="38.25">
      <c r="B1156" s="33" t="s">
        <v>2408</v>
      </c>
      <c r="C1156" s="44" t="s">
        <v>4639</v>
      </c>
      <c r="D1156" s="34" t="s">
        <v>2409</v>
      </c>
      <c r="E1156" s="44">
        <f>IF(ISERROR(VLOOKUP(F1156,'1-DC- donoteoverwrite'!A:H,8,FALSE)*C1156),0,(VLOOKUP(F1156,'1-DC- donoteoverwrite'!A:H,8,FALSE)*C1156))</f>
        <v>0</v>
      </c>
      <c r="F1156" s="34" t="s">
        <v>61</v>
      </c>
    </row>
    <row r="1157" spans="1:6" ht="25.5">
      <c r="B1157" s="33" t="s">
        <v>2410</v>
      </c>
      <c r="C1157" s="44" t="s">
        <v>4639</v>
      </c>
      <c r="D1157" s="34" t="s">
        <v>2411</v>
      </c>
      <c r="E1157" s="44">
        <f>IF(ISERROR(VLOOKUP(F1157,'1-DC- donoteoverwrite'!A:H,8,FALSE)*C1157),0,(VLOOKUP(F1157,'1-DC- donoteoverwrite'!A:H,8,FALSE)*C1157))</f>
        <v>0</v>
      </c>
      <c r="F1157" s="34" t="s">
        <v>61</v>
      </c>
    </row>
    <row r="1158" spans="1:6" ht="25.5">
      <c r="B1158" s="33" t="s">
        <v>2412</v>
      </c>
      <c r="C1158" s="44" t="s">
        <v>4639</v>
      </c>
      <c r="D1158" s="34" t="s">
        <v>2413</v>
      </c>
      <c r="E1158" s="44">
        <f>IF(ISERROR(VLOOKUP(F1158,'1-DC- donoteoverwrite'!A:H,8,FALSE)*C1158),0,(VLOOKUP(F1158,'1-DC- donoteoverwrite'!A:H,8,FALSE)*C1158))</f>
        <v>0</v>
      </c>
      <c r="F1158" s="34" t="s">
        <v>61</v>
      </c>
    </row>
    <row r="1159" spans="1:6" ht="25.5">
      <c r="B1159" s="33" t="s">
        <v>2414</v>
      </c>
      <c r="C1159" s="44" t="s">
        <v>4639</v>
      </c>
      <c r="D1159" s="34" t="s">
        <v>2415</v>
      </c>
      <c r="E1159" s="44">
        <f>IF(ISERROR(VLOOKUP(F1159,'1-DC- donoteoverwrite'!A:H,8,FALSE)*C1159),0,(VLOOKUP(F1159,'1-DC- donoteoverwrite'!A:H,8,FALSE)*C1159))</f>
        <v>0</v>
      </c>
      <c r="F1159" s="34" t="s">
        <v>61</v>
      </c>
    </row>
    <row r="1160" spans="1:6" ht="25.5">
      <c r="B1160" s="33" t="s">
        <v>2416</v>
      </c>
      <c r="C1160" s="44" t="s">
        <v>4639</v>
      </c>
      <c r="D1160" s="34" t="s">
        <v>2417</v>
      </c>
      <c r="E1160" s="44">
        <f>IF(ISERROR(VLOOKUP(F1160,'1-DC- donoteoverwrite'!A:H,8,FALSE)*C1160),0,(VLOOKUP(F1160,'1-DC- donoteoverwrite'!A:H,8,FALSE)*C1160))</f>
        <v>0</v>
      </c>
      <c r="F1160" s="34" t="s">
        <v>61</v>
      </c>
    </row>
    <row r="1161" spans="1:6" ht="28.5" customHeight="1">
      <c r="B1161" s="33" t="s">
        <v>2418</v>
      </c>
      <c r="C1161" s="44" t="s">
        <v>4639</v>
      </c>
      <c r="D1161" s="34" t="s">
        <v>2419</v>
      </c>
      <c r="E1161" s="44">
        <f>IF(ISERROR(VLOOKUP(F1161,'1-DC- donoteoverwrite'!A:H,8,FALSE)*C1161),0,(VLOOKUP(F1161,'1-DC- donoteoverwrite'!A:H,8,FALSE)*C1161))</f>
        <v>0</v>
      </c>
      <c r="F1161" s="34" t="s">
        <v>61</v>
      </c>
    </row>
    <row r="1162" spans="1:6" ht="51">
      <c r="B1162" s="33" t="s">
        <v>2420</v>
      </c>
      <c r="C1162" s="44" t="s">
        <v>4639</v>
      </c>
      <c r="D1162" s="34" t="s">
        <v>2421</v>
      </c>
      <c r="E1162" s="44">
        <f>IF(ISERROR(VLOOKUP(F1162,'1-DC- donoteoverwrite'!A:H,8,FALSE)*C1162),0,(VLOOKUP(F1162,'1-DC- donoteoverwrite'!A:H,8,FALSE)*C1162))</f>
        <v>0</v>
      </c>
      <c r="F1162" s="34" t="s">
        <v>61</v>
      </c>
    </row>
    <row r="1163" spans="1:6" ht="13.5" thickBot="1"/>
    <row r="1164" spans="1:6" ht="20.25" thickTop="1" thickBot="1">
      <c r="A1164" s="37" t="s">
        <v>2105</v>
      </c>
      <c r="B1164" s="37"/>
      <c r="C1164" s="45"/>
      <c r="D1164" s="37"/>
      <c r="E1164" s="45"/>
      <c r="F1164" s="37"/>
    </row>
    <row r="1165" spans="1:6" ht="14.25" thickTop="1" thickBot="1"/>
    <row r="1166" spans="1:6" ht="28.5" customHeight="1" thickTop="1" thickBot="1">
      <c r="A1166" s="37" t="s">
        <v>2422</v>
      </c>
      <c r="B1166" s="37"/>
      <c r="C1166" s="45"/>
      <c r="D1166" s="37"/>
      <c r="E1166" s="45"/>
      <c r="F1166" s="37"/>
    </row>
    <row r="1167" spans="1:6" ht="13.5" thickTop="1"/>
    <row r="1168" spans="1:6" ht="25.5">
      <c r="B1168" s="33" t="s">
        <v>2423</v>
      </c>
      <c r="C1168" s="44" t="s">
        <v>4639</v>
      </c>
      <c r="D1168" s="34" t="s">
        <v>2424</v>
      </c>
      <c r="E1168" s="44">
        <f>IF(ISERROR(VLOOKUP(F1168,'1-DC- donoteoverwrite'!A:H,8,FALSE)*C1168),0,(VLOOKUP(F1168,'1-DC- donoteoverwrite'!A:H,8,FALSE)*C1168))</f>
        <v>0</v>
      </c>
      <c r="F1168" s="34" t="s">
        <v>105</v>
      </c>
    </row>
    <row r="1169" spans="2:6" ht="25.5">
      <c r="B1169" s="33" t="s">
        <v>2425</v>
      </c>
      <c r="C1169" s="44" t="s">
        <v>4639</v>
      </c>
      <c r="D1169" s="34" t="s">
        <v>2426</v>
      </c>
      <c r="E1169" s="44">
        <f>IF(ISERROR(VLOOKUP(F1169,'1-DC- donoteoverwrite'!A:H,8,FALSE)*C1169),0,(VLOOKUP(F1169,'1-DC- donoteoverwrite'!A:H,8,FALSE)*C1169))</f>
        <v>0</v>
      </c>
      <c r="F1169" s="34" t="s">
        <v>105</v>
      </c>
    </row>
    <row r="1170" spans="2:6" ht="25.5">
      <c r="B1170" s="33" t="s">
        <v>2427</v>
      </c>
      <c r="C1170" s="44" t="s">
        <v>4639</v>
      </c>
      <c r="D1170" s="34" t="s">
        <v>2428</v>
      </c>
      <c r="E1170" s="44">
        <f>IF(ISERROR(VLOOKUP(F1170,'1-DC- donoteoverwrite'!A:H,8,FALSE)*C1170),0,(VLOOKUP(F1170,'1-DC- donoteoverwrite'!A:H,8,FALSE)*C1170))</f>
        <v>0</v>
      </c>
      <c r="F1170" s="34" t="s">
        <v>105</v>
      </c>
    </row>
    <row r="1171" spans="2:6" ht="25.5">
      <c r="B1171" s="33" t="s">
        <v>2429</v>
      </c>
      <c r="C1171" s="44" t="s">
        <v>4639</v>
      </c>
      <c r="D1171" s="34" t="s">
        <v>2430</v>
      </c>
      <c r="E1171" s="44">
        <f>IF(ISERROR(VLOOKUP(F1171,'1-DC- donoteoverwrite'!A:H,8,FALSE)*C1171),0,(VLOOKUP(F1171,'1-DC- donoteoverwrite'!A:H,8,FALSE)*C1171))</f>
        <v>0</v>
      </c>
      <c r="F1171" s="34" t="s">
        <v>105</v>
      </c>
    </row>
    <row r="1172" spans="2:6" ht="25.5">
      <c r="B1172" s="33" t="s">
        <v>2431</v>
      </c>
      <c r="C1172" s="44" t="s">
        <v>4639</v>
      </c>
      <c r="D1172" s="34" t="s">
        <v>2432</v>
      </c>
      <c r="E1172" s="44"/>
      <c r="F1172" s="34" t="s">
        <v>105</v>
      </c>
    </row>
    <row r="1173" spans="2:6" ht="25.5">
      <c r="B1173" s="33" t="s">
        <v>2433</v>
      </c>
      <c r="C1173" s="44" t="s">
        <v>4639</v>
      </c>
      <c r="D1173" s="34" t="s">
        <v>2434</v>
      </c>
      <c r="E1173" s="44"/>
      <c r="F1173" s="34" t="s">
        <v>105</v>
      </c>
    </row>
    <row r="1174" spans="2:6" ht="25.5">
      <c r="B1174" s="33" t="s">
        <v>2435</v>
      </c>
      <c r="C1174" s="44" t="s">
        <v>4639</v>
      </c>
      <c r="D1174" s="34" t="s">
        <v>2436</v>
      </c>
      <c r="E1174" s="44">
        <f>IF(ISERROR(VLOOKUP(F1174,'1-DC- donoteoverwrite'!A:H,8,FALSE)*C1174),0,(VLOOKUP(F1174,'1-DC- donoteoverwrite'!A:H,8,FALSE)*C1174))</f>
        <v>0</v>
      </c>
      <c r="F1174" s="34" t="s">
        <v>105</v>
      </c>
    </row>
    <row r="1175" spans="2:6">
      <c r="B1175" s="33" t="s">
        <v>2437</v>
      </c>
      <c r="C1175" s="44" t="s">
        <v>4639</v>
      </c>
      <c r="D1175" s="34" t="s">
        <v>2438</v>
      </c>
      <c r="E1175" s="44">
        <f>IF(ISERROR(VLOOKUP(F1175,'1-DC- donoteoverwrite'!A:H,8,FALSE)*C1175),0,(VLOOKUP(F1175,'1-DC- donoteoverwrite'!A:H,8,FALSE)*C1175))</f>
        <v>0</v>
      </c>
      <c r="F1175" s="34" t="s">
        <v>105</v>
      </c>
    </row>
    <row r="1176" spans="2:6" ht="51">
      <c r="B1176" s="33" t="s">
        <v>2439</v>
      </c>
      <c r="C1176" s="44" t="s">
        <v>4639</v>
      </c>
      <c r="D1176" s="34" t="s">
        <v>2440</v>
      </c>
      <c r="E1176" s="44">
        <f>IF(ISERROR(VLOOKUP(F1176,'1-DC- donoteoverwrite'!A:H,8,FALSE)*C1176),0,(VLOOKUP(F1176,'1-DC- donoteoverwrite'!A:H,8,FALSE)*C1176))</f>
        <v>0</v>
      </c>
      <c r="F1176" s="34" t="s">
        <v>105</v>
      </c>
    </row>
    <row r="1177" spans="2:6" ht="38.25">
      <c r="B1177" s="33" t="s">
        <v>2441</v>
      </c>
      <c r="C1177" s="44" t="s">
        <v>4639</v>
      </c>
      <c r="D1177" s="34" t="s">
        <v>2442</v>
      </c>
      <c r="E1177" s="44"/>
      <c r="F1177" s="34" t="s">
        <v>105</v>
      </c>
    </row>
    <row r="1178" spans="2:6" ht="25.5">
      <c r="B1178" s="33" t="s">
        <v>2443</v>
      </c>
      <c r="C1178" s="44" t="s">
        <v>4639</v>
      </c>
      <c r="D1178" s="34" t="s">
        <v>2444</v>
      </c>
      <c r="E1178" s="44"/>
      <c r="F1178" s="34" t="s">
        <v>105</v>
      </c>
    </row>
    <row r="1179" spans="2:6" ht="51">
      <c r="B1179" s="33" t="s">
        <v>2445</v>
      </c>
      <c r="C1179" s="44" t="s">
        <v>4639</v>
      </c>
      <c r="D1179" s="34" t="s">
        <v>2446</v>
      </c>
      <c r="E1179" s="44">
        <f>IF(ISERROR(VLOOKUP(F1179,'1-DC- donoteoverwrite'!A:H,8,FALSE)*C1179),0,(VLOOKUP(F1179,'1-DC- donoteoverwrite'!A:H,8,FALSE)*C1179))</f>
        <v>0</v>
      </c>
      <c r="F1179" s="34" t="s">
        <v>105</v>
      </c>
    </row>
    <row r="1180" spans="2:6" ht="28.5" customHeight="1">
      <c r="B1180" s="33" t="s">
        <v>2447</v>
      </c>
      <c r="C1180" s="44" t="s">
        <v>4639</v>
      </c>
      <c r="D1180" s="34" t="s">
        <v>2448</v>
      </c>
      <c r="E1180" s="44">
        <f>IF(ISERROR(VLOOKUP(F1180,'1-DC- donoteoverwrite'!A:H,8,FALSE)*C1180),0,(VLOOKUP(F1180,'1-DC- donoteoverwrite'!A:H,8,FALSE)*C1180))</f>
        <v>0</v>
      </c>
      <c r="F1180" s="34" t="s">
        <v>105</v>
      </c>
    </row>
    <row r="1181" spans="2:6" ht="51">
      <c r="B1181" s="33" t="s">
        <v>2449</v>
      </c>
      <c r="C1181" s="44" t="s">
        <v>4639</v>
      </c>
      <c r="D1181" s="34" t="s">
        <v>2450</v>
      </c>
      <c r="E1181" s="44">
        <f>IF(ISERROR(VLOOKUP(F1181,'1-DC- donoteoverwrite'!A:H,8,FALSE)*C1181),0,(VLOOKUP(F1181,'1-DC- donoteoverwrite'!A:H,8,FALSE)*C1181))</f>
        <v>0</v>
      </c>
      <c r="F1181" s="34" t="s">
        <v>105</v>
      </c>
    </row>
    <row r="1182" spans="2:6" ht="51">
      <c r="B1182" s="33" t="s">
        <v>2451</v>
      </c>
      <c r="C1182" s="44" t="s">
        <v>4639</v>
      </c>
      <c r="D1182" s="34" t="s">
        <v>2452</v>
      </c>
      <c r="E1182" s="44">
        <f>IF(ISERROR(VLOOKUP(F1182,'1-DC- donoteoverwrite'!A:H,8,FALSE)*C1182),0,(VLOOKUP(F1182,'1-DC- donoteoverwrite'!A:H,8,FALSE)*C1182))</f>
        <v>0</v>
      </c>
      <c r="F1182" s="34" t="s">
        <v>105</v>
      </c>
    </row>
    <row r="1183" spans="2:6" ht="51">
      <c r="B1183" s="33" t="s">
        <v>2453</v>
      </c>
      <c r="C1183" s="44" t="s">
        <v>4639</v>
      </c>
      <c r="D1183" s="34" t="s">
        <v>2454</v>
      </c>
      <c r="E1183" s="44">
        <f>IF(ISERROR(VLOOKUP(F1183,'1-DC- donoteoverwrite'!A:H,8,FALSE)*C1183),0,(VLOOKUP(F1183,'1-DC- donoteoverwrite'!A:H,8,FALSE)*C1183))</f>
        <v>0</v>
      </c>
      <c r="F1183" s="34" t="s">
        <v>105</v>
      </c>
    </row>
    <row r="1184" spans="2:6" ht="39" customHeight="1">
      <c r="B1184" s="33" t="s">
        <v>2455</v>
      </c>
      <c r="C1184" s="44" t="s">
        <v>4639</v>
      </c>
      <c r="D1184" s="34" t="s">
        <v>2456</v>
      </c>
      <c r="E1184" s="44"/>
      <c r="F1184" s="34" t="s">
        <v>105</v>
      </c>
    </row>
    <row r="1185" spans="1:6" ht="25.5">
      <c r="B1185" s="33" t="s">
        <v>2457</v>
      </c>
      <c r="C1185" s="44" t="s">
        <v>4639</v>
      </c>
      <c r="D1185" s="34" t="s">
        <v>2458</v>
      </c>
      <c r="E1185" s="44"/>
      <c r="F1185" s="34" t="s">
        <v>105</v>
      </c>
    </row>
    <row r="1186" spans="1:6" ht="28.5" customHeight="1">
      <c r="B1186" s="33" t="s">
        <v>2459</v>
      </c>
      <c r="C1186" s="44" t="s">
        <v>4639</v>
      </c>
      <c r="D1186" s="34" t="s">
        <v>2460</v>
      </c>
      <c r="E1186" s="44">
        <f>IF(ISERROR(VLOOKUP(F1186,'1-DC- donoteoverwrite'!A:H,8,FALSE)*C1186),0,(VLOOKUP(F1186,'1-DC- donoteoverwrite'!A:H,8,FALSE)*C1186))</f>
        <v>0</v>
      </c>
      <c r="F1186" s="34" t="s">
        <v>105</v>
      </c>
    </row>
    <row r="1187" spans="1:6" ht="25.5">
      <c r="B1187" s="33" t="s">
        <v>2461</v>
      </c>
      <c r="C1187" s="44" t="s">
        <v>4639</v>
      </c>
      <c r="D1187" s="34" t="s">
        <v>2462</v>
      </c>
      <c r="E1187" s="44">
        <f>IF(ISERROR(VLOOKUP(F1187,'1-DC- donoteoverwrite'!A:H,8,FALSE)*C1187),0,(VLOOKUP(F1187,'1-DC- donoteoverwrite'!A:H,8,FALSE)*C1187))</f>
        <v>0</v>
      </c>
      <c r="F1187" s="34" t="s">
        <v>105</v>
      </c>
    </row>
    <row r="1188" spans="1:6" ht="25.5">
      <c r="B1188" s="33" t="s">
        <v>2463</v>
      </c>
      <c r="C1188" s="44" t="s">
        <v>4639</v>
      </c>
      <c r="D1188" s="34" t="s">
        <v>2464</v>
      </c>
      <c r="E1188" s="44">
        <f>IF(ISERROR(VLOOKUP(F1188,'1-DC- donoteoverwrite'!A:H,8,FALSE)*C1188),0,(VLOOKUP(F1188,'1-DC- donoteoverwrite'!A:H,8,FALSE)*C1188))</f>
        <v>0</v>
      </c>
      <c r="F1188" s="34" t="s">
        <v>105</v>
      </c>
    </row>
    <row r="1189" spans="1:6" ht="25.5">
      <c r="B1189" s="33" t="s">
        <v>2465</v>
      </c>
      <c r="C1189" s="44" t="s">
        <v>4639</v>
      </c>
      <c r="D1189" s="34" t="s">
        <v>2466</v>
      </c>
      <c r="E1189" s="44">
        <f>IF(ISERROR(VLOOKUP(F1189,'1-DC- donoteoverwrite'!A:H,8,FALSE)*C1189),0,(VLOOKUP(F1189,'1-DC- donoteoverwrite'!A:H,8,FALSE)*C1189))</f>
        <v>0</v>
      </c>
      <c r="F1189" s="34" t="s">
        <v>105</v>
      </c>
    </row>
    <row r="1190" spans="1:6" ht="25.5">
      <c r="B1190" s="33" t="s">
        <v>2467</v>
      </c>
      <c r="C1190" s="44" t="s">
        <v>4639</v>
      </c>
      <c r="D1190" s="34" t="s">
        <v>2468</v>
      </c>
      <c r="E1190" s="44"/>
      <c r="F1190" s="34" t="s">
        <v>105</v>
      </c>
    </row>
    <row r="1191" spans="1:6" ht="28.5" customHeight="1">
      <c r="B1191" s="33" t="s">
        <v>2469</v>
      </c>
      <c r="C1191" s="44" t="s">
        <v>4639</v>
      </c>
      <c r="D1191" s="34" t="s">
        <v>2470</v>
      </c>
      <c r="E1191" s="44">
        <f>IF(ISERROR(VLOOKUP(F1191,'1-DC- donoteoverwrite'!A:H,8,FALSE)*C1191),0,(VLOOKUP(F1191,'1-DC- donoteoverwrite'!A:H,8,FALSE)*C1191))</f>
        <v>0</v>
      </c>
      <c r="F1191" s="34" t="s">
        <v>105</v>
      </c>
    </row>
    <row r="1192" spans="1:6" ht="13.5" thickBot="1"/>
    <row r="1193" spans="1:6" ht="20.25" thickTop="1" thickBot="1">
      <c r="A1193" s="37" t="s">
        <v>2471</v>
      </c>
      <c r="B1193" s="37"/>
      <c r="C1193" s="45"/>
      <c r="D1193" s="37"/>
      <c r="E1193" s="45"/>
      <c r="F1193" s="37"/>
    </row>
    <row r="1194" spans="1:6" ht="13.5" thickTop="1"/>
    <row r="1195" spans="1:6" ht="25.5">
      <c r="B1195" s="33" t="s">
        <v>4090</v>
      </c>
      <c r="C1195" s="44" t="s">
        <v>4639</v>
      </c>
      <c r="D1195" s="34" t="s">
        <v>2472</v>
      </c>
      <c r="E1195" s="44"/>
      <c r="F1195" s="34" t="s">
        <v>105</v>
      </c>
    </row>
    <row r="1196" spans="1:6" ht="13.5" thickBot="1"/>
    <row r="1197" spans="1:6" ht="20.25" thickTop="1" thickBot="1">
      <c r="A1197" s="37" t="s">
        <v>2473</v>
      </c>
      <c r="B1197" s="37"/>
      <c r="C1197" s="45"/>
      <c r="D1197" s="37"/>
      <c r="E1197" s="45"/>
      <c r="F1197" s="37"/>
    </row>
    <row r="1198" spans="1:6" ht="39" customHeight="1" thickTop="1"/>
    <row r="1199" spans="1:6" ht="38.25">
      <c r="B1199" s="33" t="s">
        <v>2474</v>
      </c>
      <c r="C1199" s="44" t="s">
        <v>4639</v>
      </c>
      <c r="D1199" s="34" t="s">
        <v>2475</v>
      </c>
      <c r="E1199" s="44"/>
      <c r="F1199" s="34" t="s">
        <v>105</v>
      </c>
    </row>
    <row r="1200" spans="1:6" ht="28.5" customHeight="1">
      <c r="B1200" s="33" t="s">
        <v>2476</v>
      </c>
      <c r="C1200" s="44" t="s">
        <v>4639</v>
      </c>
      <c r="D1200" s="34" t="s">
        <v>2477</v>
      </c>
      <c r="E1200" s="44"/>
      <c r="F1200" s="34" t="s">
        <v>61</v>
      </c>
    </row>
    <row r="1201" spans="1:6" ht="51">
      <c r="B1201" s="33" t="s">
        <v>2478</v>
      </c>
      <c r="C1201" s="44" t="s">
        <v>4639</v>
      </c>
      <c r="D1201" s="34" t="s">
        <v>2479</v>
      </c>
      <c r="E1201" s="44"/>
      <c r="F1201" s="34" t="s">
        <v>94</v>
      </c>
    </row>
    <row r="1202" spans="1:6" ht="13.5" thickBot="1"/>
    <row r="1203" spans="1:6" ht="20.25" thickTop="1" thickBot="1">
      <c r="A1203" s="37" t="s">
        <v>2107</v>
      </c>
      <c r="B1203" s="37"/>
      <c r="C1203" s="45"/>
      <c r="D1203" s="37"/>
      <c r="E1203" s="45"/>
      <c r="F1203" s="37"/>
    </row>
    <row r="1204" spans="1:6" ht="13.5" thickTop="1"/>
    <row r="1205" spans="1:6" ht="28.5" customHeight="1">
      <c r="B1205" s="33" t="s">
        <v>2480</v>
      </c>
      <c r="C1205" s="44" t="s">
        <v>4639</v>
      </c>
      <c r="D1205" s="34" t="s">
        <v>2481</v>
      </c>
      <c r="E1205" s="44">
        <f>IF(ISERROR(VLOOKUP(F1205,'1-DC- donoteoverwrite'!A:H,8,FALSE)*C1205),0,(VLOOKUP(F1205,'1-DC- donoteoverwrite'!A:H,8,FALSE)*C1205))</f>
        <v>0</v>
      </c>
      <c r="F1205" s="34" t="s">
        <v>2108</v>
      </c>
    </row>
    <row r="1206" spans="1:6">
      <c r="B1206" s="33" t="s">
        <v>2482</v>
      </c>
      <c r="C1206" s="44" t="s">
        <v>4639</v>
      </c>
      <c r="D1206" s="34" t="s">
        <v>2483</v>
      </c>
      <c r="E1206" s="44">
        <f>IF(ISERROR(VLOOKUP(F1206,'1-DC- donoteoverwrite'!A:H,8,FALSE)*C1206),0,(VLOOKUP(F1206,'1-DC- donoteoverwrite'!A:H,8,FALSE)*C1206))</f>
        <v>0</v>
      </c>
      <c r="F1206" s="34" t="s">
        <v>2108</v>
      </c>
    </row>
    <row r="1207" spans="1:6" ht="25.5">
      <c r="B1207" s="33" t="s">
        <v>2484</v>
      </c>
      <c r="C1207" s="44" t="s">
        <v>4639</v>
      </c>
      <c r="D1207" s="34" t="s">
        <v>2485</v>
      </c>
      <c r="E1207" s="44">
        <f>IF(ISERROR(VLOOKUP(F1207,'1-DC- donoteoverwrite'!A:H,8,FALSE)*C1207),0,(VLOOKUP(F1207,'1-DC- donoteoverwrite'!A:H,8,FALSE)*C1207))</f>
        <v>0</v>
      </c>
      <c r="F1207" s="34" t="s">
        <v>2108</v>
      </c>
    </row>
    <row r="1208" spans="1:6" ht="25.5">
      <c r="B1208" s="33" t="s">
        <v>2486</v>
      </c>
      <c r="C1208" s="44" t="s">
        <v>4639</v>
      </c>
      <c r="D1208" s="34" t="s">
        <v>2487</v>
      </c>
      <c r="E1208" s="44">
        <f>IF(ISERROR(VLOOKUP(F1208,'1-DC- donoteoverwrite'!A:H,8,FALSE)*C1208),0,(VLOOKUP(F1208,'1-DC- donoteoverwrite'!A:H,8,FALSE)*C1208))</f>
        <v>0</v>
      </c>
      <c r="F1208" s="34" t="s">
        <v>2108</v>
      </c>
    </row>
    <row r="1209" spans="1:6">
      <c r="B1209" s="33" t="s">
        <v>2488</v>
      </c>
      <c r="C1209" s="44" t="s">
        <v>4639</v>
      </c>
      <c r="D1209" s="34" t="s">
        <v>2489</v>
      </c>
      <c r="E1209" s="44"/>
      <c r="F1209" s="34" t="s">
        <v>2108</v>
      </c>
    </row>
    <row r="1210" spans="1:6">
      <c r="B1210" s="33" t="s">
        <v>2490</v>
      </c>
      <c r="C1210" s="44" t="s">
        <v>4639</v>
      </c>
      <c r="D1210" s="34" t="s">
        <v>2491</v>
      </c>
      <c r="E1210" s="44"/>
      <c r="F1210" s="34" t="s">
        <v>2108</v>
      </c>
    </row>
    <row r="1211" spans="1:6" ht="28.5" customHeight="1">
      <c r="B1211" s="33" t="s">
        <v>2492</v>
      </c>
      <c r="C1211" s="44" t="s">
        <v>4639</v>
      </c>
      <c r="D1211" s="34" t="s">
        <v>2493</v>
      </c>
      <c r="E1211" s="44"/>
      <c r="F1211" s="34" t="s">
        <v>2108</v>
      </c>
    </row>
    <row r="1212" spans="1:6">
      <c r="B1212" s="33" t="s">
        <v>2494</v>
      </c>
      <c r="C1212" s="44" t="s">
        <v>4639</v>
      </c>
      <c r="D1212" s="34" t="s">
        <v>2495</v>
      </c>
      <c r="E1212" s="44"/>
      <c r="F1212" s="34" t="s">
        <v>2108</v>
      </c>
    </row>
    <row r="1213" spans="1:6">
      <c r="B1213" s="33" t="s">
        <v>2496</v>
      </c>
      <c r="C1213" s="44" t="s">
        <v>4639</v>
      </c>
      <c r="D1213" s="34" t="s">
        <v>2497</v>
      </c>
      <c r="E1213" s="44"/>
      <c r="F1213" s="34" t="s">
        <v>2108</v>
      </c>
    </row>
    <row r="1214" spans="1:6">
      <c r="B1214" s="33" t="s">
        <v>2498</v>
      </c>
      <c r="C1214" s="44" t="s">
        <v>4639</v>
      </c>
      <c r="D1214" s="34" t="s">
        <v>2499</v>
      </c>
      <c r="E1214" s="44"/>
      <c r="F1214" s="34" t="s">
        <v>2108</v>
      </c>
    </row>
    <row r="1215" spans="1:6" ht="39" customHeight="1">
      <c r="B1215" s="33" t="s">
        <v>2500</v>
      </c>
      <c r="C1215" s="44" t="s">
        <v>4639</v>
      </c>
      <c r="D1215" s="34" t="s">
        <v>2501</v>
      </c>
      <c r="E1215" s="44">
        <f>IF(ISERROR(VLOOKUP(F1215,'1-DC- donoteoverwrite'!A:H,8,FALSE)*C1215),0,(VLOOKUP(F1215,'1-DC- donoteoverwrite'!A:H,8,FALSE)*C1215))</f>
        <v>0</v>
      </c>
      <c r="F1215" s="34" t="s">
        <v>2108</v>
      </c>
    </row>
    <row r="1216" spans="1:6">
      <c r="B1216" s="33" t="s">
        <v>2502</v>
      </c>
      <c r="C1216" s="44" t="s">
        <v>4639</v>
      </c>
      <c r="D1216" s="34" t="s">
        <v>2503</v>
      </c>
      <c r="E1216" s="44">
        <f>IF(ISERROR(VLOOKUP(F1216,'1-DC- donoteoverwrite'!A:H,8,FALSE)*C1216),0,(VLOOKUP(F1216,'1-DC- donoteoverwrite'!A:H,8,FALSE)*C1216))</f>
        <v>0</v>
      </c>
      <c r="F1216" s="34" t="s">
        <v>2108</v>
      </c>
    </row>
    <row r="1217" spans="2:6">
      <c r="B1217" s="33" t="s">
        <v>2504</v>
      </c>
      <c r="C1217" s="44" t="s">
        <v>4639</v>
      </c>
      <c r="D1217" s="34" t="s">
        <v>2505</v>
      </c>
      <c r="E1217" s="44">
        <f>IF(ISERROR(VLOOKUP(F1217,'1-DC- donoteoverwrite'!A:H,8,FALSE)*C1217),0,(VLOOKUP(F1217,'1-DC- donoteoverwrite'!A:H,8,FALSE)*C1217))</f>
        <v>0</v>
      </c>
      <c r="F1217" s="34" t="s">
        <v>2108</v>
      </c>
    </row>
    <row r="1218" spans="2:6">
      <c r="B1218" s="33" t="s">
        <v>2506</v>
      </c>
      <c r="C1218" s="44" t="s">
        <v>4639</v>
      </c>
      <c r="D1218" s="34" t="s">
        <v>2507</v>
      </c>
      <c r="E1218" s="44">
        <f>IF(ISERROR(VLOOKUP(F1218,'1-DC- donoteoverwrite'!A:H,8,FALSE)*C1218),0,(VLOOKUP(F1218,'1-DC- donoteoverwrite'!A:H,8,FALSE)*C1218))</f>
        <v>0</v>
      </c>
      <c r="F1218" s="34" t="s">
        <v>2108</v>
      </c>
    </row>
    <row r="1219" spans="2:6">
      <c r="B1219" s="33" t="s">
        <v>2508</v>
      </c>
      <c r="C1219" s="44" t="s">
        <v>4639</v>
      </c>
      <c r="D1219" s="34" t="s">
        <v>2509</v>
      </c>
      <c r="E1219" s="44">
        <f>IF(ISERROR(VLOOKUP(F1219,'1-DC- donoteoverwrite'!A:H,8,FALSE)*C1219),0,(VLOOKUP(F1219,'1-DC- donoteoverwrite'!A:H,8,FALSE)*C1219))</f>
        <v>0</v>
      </c>
      <c r="F1219" s="34" t="s">
        <v>2108</v>
      </c>
    </row>
    <row r="1220" spans="2:6">
      <c r="B1220" s="33" t="s">
        <v>2510</v>
      </c>
      <c r="C1220" s="44" t="s">
        <v>4639</v>
      </c>
      <c r="D1220" s="34" t="s">
        <v>2511</v>
      </c>
      <c r="E1220" s="44">
        <f>IF(ISERROR(VLOOKUP(F1220,'1-DC- donoteoverwrite'!A:H,8,FALSE)*C1220),0,(VLOOKUP(F1220,'1-DC- donoteoverwrite'!A:H,8,FALSE)*C1220))</f>
        <v>0</v>
      </c>
      <c r="F1220" s="34" t="s">
        <v>2108</v>
      </c>
    </row>
    <row r="1221" spans="2:6">
      <c r="B1221" s="33" t="s">
        <v>2512</v>
      </c>
      <c r="C1221" s="44" t="s">
        <v>4639</v>
      </c>
      <c r="D1221" s="34" t="s">
        <v>2513</v>
      </c>
      <c r="E1221" s="44"/>
      <c r="F1221" s="34" t="s">
        <v>2108</v>
      </c>
    </row>
    <row r="1222" spans="2:6" ht="39" customHeight="1">
      <c r="B1222" s="33" t="s">
        <v>2514</v>
      </c>
      <c r="C1222" s="44" t="s">
        <v>4639</v>
      </c>
      <c r="D1222" s="34" t="s">
        <v>2515</v>
      </c>
      <c r="E1222" s="44"/>
      <c r="F1222" s="34" t="s">
        <v>2108</v>
      </c>
    </row>
    <row r="1223" spans="2:6">
      <c r="B1223" s="33" t="s">
        <v>2516</v>
      </c>
      <c r="C1223" s="44" t="s">
        <v>4639</v>
      </c>
      <c r="D1223" s="34" t="s">
        <v>2517</v>
      </c>
      <c r="E1223" s="44">
        <f>IF(ISERROR(VLOOKUP(F1223,'1-DC- donoteoverwrite'!A:H,8,FALSE)*C1223),0,(VLOOKUP(F1223,'1-DC- donoteoverwrite'!A:H,8,FALSE)*C1223))</f>
        <v>0</v>
      </c>
      <c r="F1223" s="34" t="s">
        <v>2108</v>
      </c>
    </row>
    <row r="1224" spans="2:6">
      <c r="B1224" s="33" t="s">
        <v>2518</v>
      </c>
      <c r="C1224" s="44" t="s">
        <v>4639</v>
      </c>
      <c r="D1224" s="34" t="s">
        <v>2519</v>
      </c>
      <c r="E1224" s="44">
        <f>IF(ISERROR(VLOOKUP(F1224,'1-DC- donoteoverwrite'!A:H,8,FALSE)*C1224),0,(VLOOKUP(F1224,'1-DC- donoteoverwrite'!A:H,8,FALSE)*C1224))</f>
        <v>0</v>
      </c>
      <c r="F1224" s="34" t="s">
        <v>2108</v>
      </c>
    </row>
    <row r="1225" spans="2:6" ht="25.5">
      <c r="B1225" s="33" t="s">
        <v>2520</v>
      </c>
      <c r="C1225" s="44" t="s">
        <v>4639</v>
      </c>
      <c r="D1225" s="34" t="s">
        <v>2521</v>
      </c>
      <c r="E1225" s="44">
        <f>IF(ISERROR(VLOOKUP(F1225,'1-DC- donoteoverwrite'!A:H,8,FALSE)*C1225),0,(VLOOKUP(F1225,'1-DC- donoteoverwrite'!A:H,8,FALSE)*C1225))</f>
        <v>0</v>
      </c>
      <c r="F1225" s="34" t="s">
        <v>2108</v>
      </c>
    </row>
    <row r="1226" spans="2:6" ht="25.5">
      <c r="B1226" s="33" t="s">
        <v>2522</v>
      </c>
      <c r="C1226" s="44" t="s">
        <v>4639</v>
      </c>
      <c r="D1226" s="34" t="s">
        <v>2523</v>
      </c>
      <c r="E1226" s="44">
        <f>IF(ISERROR(VLOOKUP(F1226,'1-DC- donoteoverwrite'!A:H,8,FALSE)*C1226),0,(VLOOKUP(F1226,'1-DC- donoteoverwrite'!A:H,8,FALSE)*C1226))</f>
        <v>0</v>
      </c>
      <c r="F1226" s="34" t="s">
        <v>2108</v>
      </c>
    </row>
    <row r="1227" spans="2:6" ht="25.5">
      <c r="B1227" s="33" t="s">
        <v>2524</v>
      </c>
      <c r="C1227" s="44" t="s">
        <v>4639</v>
      </c>
      <c r="D1227" s="34" t="s">
        <v>2525</v>
      </c>
      <c r="E1227" s="44">
        <f>IF(ISERROR(VLOOKUP(F1227,'1-DC- donoteoverwrite'!A:H,8,FALSE)*C1227),0,(VLOOKUP(F1227,'1-DC- donoteoverwrite'!A:H,8,FALSE)*C1227))</f>
        <v>0</v>
      </c>
      <c r="F1227" s="34" t="s">
        <v>2108</v>
      </c>
    </row>
    <row r="1228" spans="2:6" ht="28.5" customHeight="1">
      <c r="B1228" s="33" t="s">
        <v>2526</v>
      </c>
      <c r="C1228" s="44" t="s">
        <v>4639</v>
      </c>
      <c r="D1228" s="34" t="s">
        <v>2527</v>
      </c>
      <c r="E1228" s="44">
        <f>IF(ISERROR(VLOOKUP(F1228,'1-DC- donoteoverwrite'!A:H,8,FALSE)*C1228),0,(VLOOKUP(F1228,'1-DC- donoteoverwrite'!A:H,8,FALSE)*C1228))</f>
        <v>0</v>
      </c>
      <c r="F1228" s="34" t="s">
        <v>2108</v>
      </c>
    </row>
    <row r="1229" spans="2:6" ht="25.5">
      <c r="B1229" s="33" t="s">
        <v>2528</v>
      </c>
      <c r="C1229" s="44" t="s">
        <v>4639</v>
      </c>
      <c r="D1229" s="34" t="s">
        <v>2529</v>
      </c>
      <c r="E1229" s="44">
        <f>IF(ISERROR(VLOOKUP(F1229,'1-DC- donoteoverwrite'!A:H,8,FALSE)*C1229),0,(VLOOKUP(F1229,'1-DC- donoteoverwrite'!A:H,8,FALSE)*C1229))</f>
        <v>0</v>
      </c>
      <c r="F1229" s="34" t="s">
        <v>2108</v>
      </c>
    </row>
    <row r="1230" spans="2:6" ht="25.5">
      <c r="B1230" s="33" t="s">
        <v>2530</v>
      </c>
      <c r="C1230" s="44" t="s">
        <v>4639</v>
      </c>
      <c r="D1230" s="34" t="s">
        <v>2531</v>
      </c>
      <c r="E1230" s="44">
        <f>IF(ISERROR(VLOOKUP(F1230,'1-DC- donoteoverwrite'!A:H,8,FALSE)*C1230),0,(VLOOKUP(F1230,'1-DC- donoteoverwrite'!A:H,8,FALSE)*C1230))</f>
        <v>0</v>
      </c>
      <c r="F1230" s="34" t="s">
        <v>2108</v>
      </c>
    </row>
    <row r="1231" spans="2:6">
      <c r="B1231" s="33" t="s">
        <v>2532</v>
      </c>
      <c r="C1231" s="44" t="s">
        <v>4639</v>
      </c>
      <c r="D1231" s="34" t="s">
        <v>2533</v>
      </c>
      <c r="E1231" s="44">
        <f>IF(ISERROR(VLOOKUP(F1231,'1-DC- donoteoverwrite'!A:H,8,FALSE)*C1231),0,(VLOOKUP(F1231,'1-DC- donoteoverwrite'!A:H,8,FALSE)*C1231))</f>
        <v>0</v>
      </c>
      <c r="F1231" s="34" t="s">
        <v>2108</v>
      </c>
    </row>
    <row r="1232" spans="2:6">
      <c r="B1232" s="33" t="s">
        <v>2534</v>
      </c>
      <c r="C1232" s="44" t="s">
        <v>4639</v>
      </c>
      <c r="D1232" s="34" t="s">
        <v>2535</v>
      </c>
      <c r="E1232" s="44">
        <f>IF(ISERROR(VLOOKUP(F1232,'1-DC- donoteoverwrite'!A:H,8,FALSE)*C1232),0,(VLOOKUP(F1232,'1-DC- donoteoverwrite'!A:H,8,FALSE)*C1232))</f>
        <v>0</v>
      </c>
      <c r="F1232" s="34" t="s">
        <v>2108</v>
      </c>
    </row>
    <row r="1233" spans="2:6" ht="38.25">
      <c r="B1233" s="33" t="s">
        <v>2536</v>
      </c>
      <c r="C1233" s="44" t="s">
        <v>4639</v>
      </c>
      <c r="D1233" s="34" t="s">
        <v>2537</v>
      </c>
      <c r="E1233" s="44">
        <f>IF(ISERROR(VLOOKUP(F1233,'1-DC- donoteoverwrite'!A:H,8,FALSE)*C1233),0,(VLOOKUP(F1233,'1-DC- donoteoverwrite'!A:H,8,FALSE)*C1233))</f>
        <v>0</v>
      </c>
      <c r="F1233" s="34" t="s">
        <v>2108</v>
      </c>
    </row>
    <row r="1234" spans="2:6" ht="38.25">
      <c r="B1234" s="33" t="s">
        <v>2538</v>
      </c>
      <c r="C1234" s="44" t="s">
        <v>4639</v>
      </c>
      <c r="D1234" s="34" t="s">
        <v>2539</v>
      </c>
      <c r="E1234" s="44">
        <f>IF(ISERROR(VLOOKUP(F1234,'1-DC- donoteoverwrite'!A:H,8,FALSE)*C1234),0,(VLOOKUP(F1234,'1-DC- donoteoverwrite'!A:H,8,FALSE)*C1234))</f>
        <v>0</v>
      </c>
      <c r="F1234" s="34" t="s">
        <v>2108</v>
      </c>
    </row>
    <row r="1235" spans="2:6" ht="39" customHeight="1">
      <c r="B1235" s="33" t="s">
        <v>2540</v>
      </c>
      <c r="C1235" s="44" t="s">
        <v>4639</v>
      </c>
      <c r="D1235" s="34" t="s">
        <v>2541</v>
      </c>
      <c r="E1235" s="44"/>
      <c r="F1235" s="34" t="s">
        <v>2108</v>
      </c>
    </row>
    <row r="1236" spans="2:6" ht="38.25">
      <c r="B1236" s="33" t="s">
        <v>2542</v>
      </c>
      <c r="C1236" s="44" t="s">
        <v>4639</v>
      </c>
      <c r="D1236" s="34" t="s">
        <v>2543</v>
      </c>
      <c r="E1236" s="44"/>
      <c r="F1236" s="34" t="s">
        <v>2108</v>
      </c>
    </row>
    <row r="1237" spans="2:6" ht="25.5">
      <c r="B1237" s="33" t="s">
        <v>2544</v>
      </c>
      <c r="C1237" s="44" t="s">
        <v>4639</v>
      </c>
      <c r="D1237" s="34" t="s">
        <v>2545</v>
      </c>
      <c r="E1237" s="44"/>
      <c r="F1237" s="34" t="s">
        <v>2108</v>
      </c>
    </row>
    <row r="1238" spans="2:6" ht="25.5">
      <c r="B1238" s="33" t="s">
        <v>2546</v>
      </c>
      <c r="C1238" s="44" t="s">
        <v>4639</v>
      </c>
      <c r="D1238" s="34" t="s">
        <v>2547</v>
      </c>
      <c r="E1238" s="44"/>
      <c r="F1238" s="34" t="s">
        <v>2108</v>
      </c>
    </row>
    <row r="1239" spans="2:6" ht="38.25">
      <c r="B1239" s="33" t="s">
        <v>2548</v>
      </c>
      <c r="C1239" s="44" t="s">
        <v>4639</v>
      </c>
      <c r="D1239" s="34" t="s">
        <v>2549</v>
      </c>
      <c r="E1239" s="44">
        <f>IF(ISERROR(VLOOKUP(F1239,'1-DC- donoteoverwrite'!A:H,8,FALSE)*C1239),0,(VLOOKUP(F1239,'1-DC- donoteoverwrite'!A:H,8,FALSE)*C1239))</f>
        <v>0</v>
      </c>
      <c r="F1239" s="34" t="s">
        <v>2108</v>
      </c>
    </row>
    <row r="1240" spans="2:6" ht="38.25">
      <c r="B1240" s="33" t="s">
        <v>2550</v>
      </c>
      <c r="C1240" s="44" t="s">
        <v>4639</v>
      </c>
      <c r="D1240" s="34" t="s">
        <v>2551</v>
      </c>
      <c r="E1240" s="44">
        <f>IF(ISERROR(VLOOKUP(F1240,'1-DC- donoteoverwrite'!A:H,8,FALSE)*C1240),0,(VLOOKUP(F1240,'1-DC- donoteoverwrite'!A:H,8,FALSE)*C1240))</f>
        <v>0</v>
      </c>
      <c r="F1240" s="34" t="s">
        <v>2108</v>
      </c>
    </row>
    <row r="1241" spans="2:6" ht="38.25">
      <c r="B1241" s="33" t="s">
        <v>2552</v>
      </c>
      <c r="C1241" s="44" t="s">
        <v>4639</v>
      </c>
      <c r="D1241" s="34" t="s">
        <v>2553</v>
      </c>
      <c r="E1241" s="44">
        <f>IF(ISERROR(VLOOKUP(F1241,'1-DC- donoteoverwrite'!A:H,8,FALSE)*C1241),0,(VLOOKUP(F1241,'1-DC- donoteoverwrite'!A:H,8,FALSE)*C1241))</f>
        <v>0</v>
      </c>
      <c r="F1241" s="34" t="s">
        <v>2108</v>
      </c>
    </row>
    <row r="1242" spans="2:6" ht="38.25">
      <c r="B1242" s="33" t="s">
        <v>2554</v>
      </c>
      <c r="C1242" s="44" t="s">
        <v>4639</v>
      </c>
      <c r="D1242" s="34" t="s">
        <v>2555</v>
      </c>
      <c r="E1242" s="44">
        <f>IF(ISERROR(VLOOKUP(F1242,'1-DC- donoteoverwrite'!A:H,8,FALSE)*C1242),0,(VLOOKUP(F1242,'1-DC- donoteoverwrite'!A:H,8,FALSE)*C1242))</f>
        <v>0</v>
      </c>
      <c r="F1242" s="34" t="s">
        <v>2108</v>
      </c>
    </row>
    <row r="1243" spans="2:6">
      <c r="B1243" s="33" t="s">
        <v>2556</v>
      </c>
      <c r="C1243" s="44" t="s">
        <v>4639</v>
      </c>
      <c r="D1243" s="34" t="s">
        <v>2557</v>
      </c>
      <c r="E1243" s="44">
        <f>IF(ISERROR(VLOOKUP(F1243,'1-DC- donoteoverwrite'!A:H,8,FALSE)*C1243),0,(VLOOKUP(F1243,'1-DC- donoteoverwrite'!A:H,8,FALSE)*C1243))</f>
        <v>0</v>
      </c>
      <c r="F1243" s="34" t="s">
        <v>2108</v>
      </c>
    </row>
    <row r="1244" spans="2:6" ht="25.5">
      <c r="B1244" s="33" t="s">
        <v>2558</v>
      </c>
      <c r="C1244" s="44" t="s">
        <v>4639</v>
      </c>
      <c r="D1244" s="34" t="s">
        <v>2559</v>
      </c>
      <c r="E1244" s="44">
        <f>IF(ISERROR(VLOOKUP(F1244,'1-DC- donoteoverwrite'!A:H,8,FALSE)*C1244),0,(VLOOKUP(F1244,'1-DC- donoteoverwrite'!A:H,8,FALSE)*C1244))</f>
        <v>0</v>
      </c>
      <c r="F1244" s="34" t="s">
        <v>2108</v>
      </c>
    </row>
    <row r="1245" spans="2:6" ht="51">
      <c r="B1245" s="33" t="s">
        <v>2560</v>
      </c>
      <c r="C1245" s="44" t="s">
        <v>4639</v>
      </c>
      <c r="D1245" s="34" t="s">
        <v>2561</v>
      </c>
      <c r="E1245" s="44">
        <f>IF(ISERROR(VLOOKUP(F1245,'1-DC- donoteoverwrite'!A:H,8,FALSE)*C1245),0,(VLOOKUP(F1245,'1-DC- donoteoverwrite'!A:H,8,FALSE)*C1245))</f>
        <v>0</v>
      </c>
      <c r="F1245" s="34" t="s">
        <v>2108</v>
      </c>
    </row>
    <row r="1246" spans="2:6" ht="51">
      <c r="B1246" s="33" t="s">
        <v>2562</v>
      </c>
      <c r="C1246" s="44" t="s">
        <v>4639</v>
      </c>
      <c r="D1246" s="34" t="s">
        <v>2563</v>
      </c>
      <c r="E1246" s="44">
        <f>IF(ISERROR(VLOOKUP(F1246,'1-DC- donoteoverwrite'!A:H,8,FALSE)*C1246),0,(VLOOKUP(F1246,'1-DC- donoteoverwrite'!A:H,8,FALSE)*C1246))</f>
        <v>0</v>
      </c>
      <c r="F1246" s="34" t="s">
        <v>2108</v>
      </c>
    </row>
    <row r="1247" spans="2:6" ht="51">
      <c r="B1247" s="33" t="s">
        <v>2564</v>
      </c>
      <c r="C1247" s="44" t="s">
        <v>4639</v>
      </c>
      <c r="D1247" s="34" t="s">
        <v>2565</v>
      </c>
      <c r="E1247" s="44">
        <f>IF(ISERROR(VLOOKUP(F1247,'1-DC- donoteoverwrite'!A:H,8,FALSE)*C1247),0,(VLOOKUP(F1247,'1-DC- donoteoverwrite'!A:H,8,FALSE)*C1247))</f>
        <v>0</v>
      </c>
      <c r="F1247" s="34" t="s">
        <v>2108</v>
      </c>
    </row>
    <row r="1248" spans="2:6" ht="51">
      <c r="B1248" s="33" t="s">
        <v>2566</v>
      </c>
      <c r="C1248" s="44" t="s">
        <v>4639</v>
      </c>
      <c r="D1248" s="34" t="s">
        <v>2567</v>
      </c>
      <c r="E1248" s="44">
        <f>IF(ISERROR(VLOOKUP(F1248,'1-DC- donoteoverwrite'!A:H,8,FALSE)*C1248),0,(VLOOKUP(F1248,'1-DC- donoteoverwrite'!A:H,8,FALSE)*C1248))</f>
        <v>0</v>
      </c>
      <c r="F1248" s="34" t="s">
        <v>2108</v>
      </c>
    </row>
    <row r="1249" spans="2:6" ht="39" customHeight="1">
      <c r="B1249" s="33" t="s">
        <v>2568</v>
      </c>
      <c r="C1249" s="44" t="s">
        <v>4639</v>
      </c>
      <c r="D1249" s="34" t="s">
        <v>2569</v>
      </c>
      <c r="E1249" s="44">
        <f>IF(ISERROR(VLOOKUP(F1249,'1-DC- donoteoverwrite'!A:H,8,FALSE)*C1249),0,(VLOOKUP(F1249,'1-DC- donoteoverwrite'!A:H,8,FALSE)*C1249))</f>
        <v>0</v>
      </c>
      <c r="F1249" s="34" t="s">
        <v>2108</v>
      </c>
    </row>
    <row r="1250" spans="2:6" ht="25.5">
      <c r="B1250" s="33" t="s">
        <v>2570</v>
      </c>
      <c r="C1250" s="44" t="s">
        <v>4639</v>
      </c>
      <c r="D1250" s="34" t="s">
        <v>2571</v>
      </c>
      <c r="E1250" s="44">
        <f>IF(ISERROR(VLOOKUP(F1250,'1-DC- donoteoverwrite'!A:H,8,FALSE)*C1250),0,(VLOOKUP(F1250,'1-DC- donoteoverwrite'!A:H,8,FALSE)*C1250))</f>
        <v>0</v>
      </c>
      <c r="F1250" s="34" t="s">
        <v>2108</v>
      </c>
    </row>
    <row r="1251" spans="2:6" ht="25.5">
      <c r="B1251" s="33" t="s">
        <v>2572</v>
      </c>
      <c r="C1251" s="44" t="s">
        <v>4639</v>
      </c>
      <c r="D1251" s="34" t="s">
        <v>2573</v>
      </c>
      <c r="E1251" s="44">
        <f>IF(ISERROR(VLOOKUP(F1251,'1-DC- donoteoverwrite'!A:H,8,FALSE)*C1251),0,(VLOOKUP(F1251,'1-DC- donoteoverwrite'!A:H,8,FALSE)*C1251))</f>
        <v>0</v>
      </c>
      <c r="F1251" s="34" t="s">
        <v>2108</v>
      </c>
    </row>
    <row r="1252" spans="2:6" ht="25.5">
      <c r="B1252" s="33" t="s">
        <v>2574</v>
      </c>
      <c r="C1252" s="44" t="s">
        <v>4639</v>
      </c>
      <c r="D1252" s="34" t="s">
        <v>2575</v>
      </c>
      <c r="E1252" s="44">
        <f>IF(ISERROR(VLOOKUP(F1252,'1-DC- donoteoverwrite'!A:H,8,FALSE)*C1252),0,(VLOOKUP(F1252,'1-DC- donoteoverwrite'!A:H,8,FALSE)*C1252))</f>
        <v>0</v>
      </c>
      <c r="F1252" s="34" t="s">
        <v>2108</v>
      </c>
    </row>
    <row r="1253" spans="2:6" ht="28.5" customHeight="1">
      <c r="B1253" s="33" t="s">
        <v>2576</v>
      </c>
      <c r="C1253" s="44" t="s">
        <v>4639</v>
      </c>
      <c r="D1253" s="34" t="s">
        <v>2577</v>
      </c>
      <c r="E1253" s="44">
        <f>IF(ISERROR(VLOOKUP(F1253,'1-DC- donoteoverwrite'!A:H,8,FALSE)*C1253),0,(VLOOKUP(F1253,'1-DC- donoteoverwrite'!A:H,8,FALSE)*C1253))</f>
        <v>0</v>
      </c>
      <c r="F1253" s="34" t="s">
        <v>2108</v>
      </c>
    </row>
    <row r="1254" spans="2:6" ht="38.25">
      <c r="B1254" s="33" t="s">
        <v>2578</v>
      </c>
      <c r="C1254" s="44" t="s">
        <v>4639</v>
      </c>
      <c r="D1254" s="34" t="s">
        <v>2579</v>
      </c>
      <c r="E1254" s="44">
        <f>IF(ISERROR(VLOOKUP(F1254,'1-DC- donoteoverwrite'!A:H,8,FALSE)*C1254),0,(VLOOKUP(F1254,'1-DC- donoteoverwrite'!A:H,8,FALSE)*C1254))</f>
        <v>0</v>
      </c>
      <c r="F1254" s="34" t="s">
        <v>2108</v>
      </c>
    </row>
    <row r="1255" spans="2:6" ht="25.5">
      <c r="B1255" s="33" t="s">
        <v>2580</v>
      </c>
      <c r="C1255" s="44" t="s">
        <v>4639</v>
      </c>
      <c r="D1255" s="34" t="s">
        <v>2581</v>
      </c>
      <c r="E1255" s="44">
        <f>IF(ISERROR(VLOOKUP(F1255,'1-DC- donoteoverwrite'!A:H,8,FALSE)*C1255),0,(VLOOKUP(F1255,'1-DC- donoteoverwrite'!A:H,8,FALSE)*C1255))</f>
        <v>0</v>
      </c>
      <c r="F1255" s="34" t="s">
        <v>2108</v>
      </c>
    </row>
    <row r="1256" spans="2:6" ht="25.5">
      <c r="B1256" s="33" t="s">
        <v>2582</v>
      </c>
      <c r="C1256" s="44" t="s">
        <v>4639</v>
      </c>
      <c r="D1256" s="34" t="s">
        <v>2583</v>
      </c>
      <c r="E1256" s="44">
        <f>IF(ISERROR(VLOOKUP(F1256,'1-DC- donoteoverwrite'!A:H,8,FALSE)*C1256),0,(VLOOKUP(F1256,'1-DC- donoteoverwrite'!A:H,8,FALSE)*C1256))</f>
        <v>0</v>
      </c>
      <c r="F1256" s="34" t="s">
        <v>2108</v>
      </c>
    </row>
    <row r="1257" spans="2:6" ht="25.5">
      <c r="B1257" s="33" t="s">
        <v>2584</v>
      </c>
      <c r="C1257" s="44" t="s">
        <v>4639</v>
      </c>
      <c r="D1257" s="34" t="s">
        <v>2585</v>
      </c>
      <c r="E1257" s="44">
        <f>IF(ISERROR(VLOOKUP(F1257,'1-DC- donoteoverwrite'!A:H,8,FALSE)*C1257),0,(VLOOKUP(F1257,'1-DC- donoteoverwrite'!A:H,8,FALSE)*C1257))</f>
        <v>0</v>
      </c>
      <c r="F1257" s="34" t="s">
        <v>2108</v>
      </c>
    </row>
    <row r="1258" spans="2:6" ht="25.5">
      <c r="B1258" s="33" t="s">
        <v>2586</v>
      </c>
      <c r="C1258" s="44" t="s">
        <v>4639</v>
      </c>
      <c r="D1258" s="34" t="s">
        <v>2587</v>
      </c>
      <c r="E1258" s="44">
        <f>IF(ISERROR(VLOOKUP(F1258,'1-DC- donoteoverwrite'!A:H,8,FALSE)*C1258),0,(VLOOKUP(F1258,'1-DC- donoteoverwrite'!A:H,8,FALSE)*C1258))</f>
        <v>0</v>
      </c>
      <c r="F1258" s="34" t="s">
        <v>2108</v>
      </c>
    </row>
    <row r="1259" spans="2:6" ht="28.5" customHeight="1">
      <c r="B1259" s="33" t="s">
        <v>2588</v>
      </c>
      <c r="C1259" s="44" t="s">
        <v>4639</v>
      </c>
      <c r="D1259" s="34" t="s">
        <v>2589</v>
      </c>
      <c r="E1259" s="44">
        <f>IF(ISERROR(VLOOKUP(F1259,'1-DC- donoteoverwrite'!A:H,8,FALSE)*C1259),0,(VLOOKUP(F1259,'1-DC- donoteoverwrite'!A:H,8,FALSE)*C1259))</f>
        <v>0</v>
      </c>
      <c r="F1259" s="34" t="s">
        <v>2108</v>
      </c>
    </row>
    <row r="1260" spans="2:6" ht="25.5">
      <c r="B1260" s="33" t="s">
        <v>2590</v>
      </c>
      <c r="C1260" s="44" t="s">
        <v>4639</v>
      </c>
      <c r="D1260" s="34" t="s">
        <v>2591</v>
      </c>
      <c r="E1260" s="44">
        <f>IF(ISERROR(VLOOKUP(F1260,'1-DC- donoteoverwrite'!A:H,8,FALSE)*C1260),0,(VLOOKUP(F1260,'1-DC- donoteoverwrite'!A:H,8,FALSE)*C1260))</f>
        <v>0</v>
      </c>
      <c r="F1260" s="34" t="s">
        <v>2108</v>
      </c>
    </row>
    <row r="1261" spans="2:6" ht="25.5">
      <c r="B1261" s="33" t="s">
        <v>2592</v>
      </c>
      <c r="C1261" s="44" t="s">
        <v>4639</v>
      </c>
      <c r="D1261" s="34" t="s">
        <v>2593</v>
      </c>
      <c r="E1261" s="44">
        <f>IF(ISERROR(VLOOKUP(F1261,'1-DC- donoteoverwrite'!A:H,8,FALSE)*C1261),0,(VLOOKUP(F1261,'1-DC- donoteoverwrite'!A:H,8,FALSE)*C1261))</f>
        <v>0</v>
      </c>
      <c r="F1261" s="34" t="s">
        <v>2108</v>
      </c>
    </row>
    <row r="1262" spans="2:6" ht="25.5">
      <c r="B1262" s="33" t="s">
        <v>2594</v>
      </c>
      <c r="C1262" s="44" t="s">
        <v>4639</v>
      </c>
      <c r="D1262" s="34" t="s">
        <v>2595</v>
      </c>
      <c r="E1262" s="44">
        <f>IF(ISERROR(VLOOKUP(F1262,'1-DC- donoteoverwrite'!A:H,8,FALSE)*C1262),0,(VLOOKUP(F1262,'1-DC- donoteoverwrite'!A:H,8,FALSE)*C1262))</f>
        <v>0</v>
      </c>
      <c r="F1262" s="34" t="s">
        <v>2108</v>
      </c>
    </row>
    <row r="1263" spans="2:6" ht="38.25">
      <c r="B1263" s="33" t="s">
        <v>2596</v>
      </c>
      <c r="C1263" s="44" t="s">
        <v>4639</v>
      </c>
      <c r="D1263" s="34" t="s">
        <v>2597</v>
      </c>
      <c r="E1263" s="44">
        <f>IF(ISERROR(VLOOKUP(F1263,'1-DC- donoteoverwrite'!A:H,8,FALSE)*C1263),0,(VLOOKUP(F1263,'1-DC- donoteoverwrite'!A:H,8,FALSE)*C1263))</f>
        <v>0</v>
      </c>
      <c r="F1263" s="34" t="s">
        <v>2108</v>
      </c>
    </row>
    <row r="1264" spans="2:6" ht="38.25">
      <c r="B1264" s="33" t="s">
        <v>2598</v>
      </c>
      <c r="C1264" s="44" t="s">
        <v>4639</v>
      </c>
      <c r="D1264" s="34" t="s">
        <v>2599</v>
      </c>
      <c r="E1264" s="44">
        <f>IF(ISERROR(VLOOKUP(F1264,'1-DC- donoteoverwrite'!A:H,8,FALSE)*C1264),0,(VLOOKUP(F1264,'1-DC- donoteoverwrite'!A:H,8,FALSE)*C1264))</f>
        <v>0</v>
      </c>
      <c r="F1264" s="34" t="s">
        <v>2108</v>
      </c>
    </row>
    <row r="1265" spans="1:6" ht="38.25">
      <c r="B1265" s="33" t="s">
        <v>2600</v>
      </c>
      <c r="C1265" s="44" t="s">
        <v>4639</v>
      </c>
      <c r="D1265" s="34" t="s">
        <v>2601</v>
      </c>
      <c r="E1265" s="44">
        <f>IF(ISERROR(VLOOKUP(F1265,'1-DC- donoteoverwrite'!A:H,8,FALSE)*C1265),0,(VLOOKUP(F1265,'1-DC- donoteoverwrite'!A:H,8,FALSE)*C1265))</f>
        <v>0</v>
      </c>
      <c r="F1265" s="34" t="s">
        <v>2108</v>
      </c>
    </row>
    <row r="1266" spans="1:6" ht="38.25">
      <c r="B1266" s="33" t="s">
        <v>2602</v>
      </c>
      <c r="C1266" s="44" t="s">
        <v>4639</v>
      </c>
      <c r="D1266" s="34" t="s">
        <v>2603</v>
      </c>
      <c r="E1266" s="44">
        <f>IF(ISERROR(VLOOKUP(F1266,'1-DC- donoteoverwrite'!A:H,8,FALSE)*C1266),0,(VLOOKUP(F1266,'1-DC- donoteoverwrite'!A:H,8,FALSE)*C1266))</f>
        <v>0</v>
      </c>
      <c r="F1266" s="34" t="s">
        <v>2108</v>
      </c>
    </row>
    <row r="1267" spans="1:6" ht="13.5" thickBot="1"/>
    <row r="1268" spans="1:6" ht="28.5" customHeight="1" thickTop="1" thickBot="1">
      <c r="A1268" s="37" t="s">
        <v>2109</v>
      </c>
      <c r="B1268" s="37"/>
      <c r="C1268" s="45"/>
      <c r="D1268" s="37"/>
      <c r="E1268" s="45"/>
      <c r="F1268" s="37"/>
    </row>
    <row r="1269" spans="1:6" ht="14.25" thickTop="1" thickBot="1"/>
    <row r="1270" spans="1:6" ht="20.25" thickTop="1" thickBot="1">
      <c r="A1270" s="37" t="s">
        <v>2604</v>
      </c>
      <c r="B1270" s="37"/>
      <c r="C1270" s="45"/>
      <c r="D1270" s="37"/>
      <c r="E1270" s="45"/>
      <c r="F1270" s="37"/>
    </row>
    <row r="1271" spans="1:6" ht="13.5" thickTop="1"/>
    <row r="1272" spans="1:6" ht="63.75">
      <c r="B1272" s="33" t="s">
        <v>2605</v>
      </c>
      <c r="C1272" s="44" t="s">
        <v>4639</v>
      </c>
      <c r="D1272" s="34" t="s">
        <v>2606</v>
      </c>
      <c r="E1272" s="44">
        <f>IF(ISERROR(VLOOKUP(F1272,'1-DC- donoteoverwrite'!A:H,8,FALSE)*C1272),0,(VLOOKUP(F1272,'1-DC- donoteoverwrite'!A:H,8,FALSE)*C1272))</f>
        <v>0</v>
      </c>
      <c r="F1272" s="34" t="s">
        <v>61</v>
      </c>
    </row>
    <row r="1273" spans="1:6" ht="51">
      <c r="B1273" s="33" t="s">
        <v>2607</v>
      </c>
      <c r="C1273" s="44" t="s">
        <v>4639</v>
      </c>
      <c r="D1273" s="34" t="s">
        <v>2608</v>
      </c>
      <c r="E1273" s="44">
        <f>IF(ISERROR(VLOOKUP(F1273,'1-DC- donoteoverwrite'!A:H,8,FALSE)*C1273),0,(VLOOKUP(F1273,'1-DC- donoteoverwrite'!A:H,8,FALSE)*C1273))</f>
        <v>0</v>
      </c>
      <c r="F1273" s="34" t="s">
        <v>61</v>
      </c>
    </row>
    <row r="1274" spans="1:6" ht="51">
      <c r="B1274" s="33" t="s">
        <v>2609</v>
      </c>
      <c r="C1274" s="44" t="s">
        <v>4639</v>
      </c>
      <c r="D1274" s="34" t="s">
        <v>2610</v>
      </c>
      <c r="E1274" s="44">
        <f>IF(ISERROR(VLOOKUP(F1274,'1-DC- donoteoverwrite'!A:H,8,FALSE)*C1274),0,(VLOOKUP(F1274,'1-DC- donoteoverwrite'!A:H,8,FALSE)*C1274))</f>
        <v>0</v>
      </c>
      <c r="F1274" s="34" t="s">
        <v>61</v>
      </c>
    </row>
    <row r="1275" spans="1:6" ht="51">
      <c r="B1275" s="33" t="s">
        <v>2611</v>
      </c>
      <c r="C1275" s="44" t="s">
        <v>4639</v>
      </c>
      <c r="D1275" s="34" t="s">
        <v>2612</v>
      </c>
      <c r="E1275" s="44">
        <f>IF(ISERROR(VLOOKUP(F1275,'1-DC- donoteoverwrite'!A:H,8,FALSE)*C1275),0,(VLOOKUP(F1275,'1-DC- donoteoverwrite'!A:H,8,FALSE)*C1275))</f>
        <v>0</v>
      </c>
      <c r="F1275" s="34" t="s">
        <v>61</v>
      </c>
    </row>
    <row r="1276" spans="1:6" ht="13.5" thickBot="1"/>
    <row r="1277" spans="1:6" ht="39" customHeight="1" thickTop="1" thickBot="1">
      <c r="A1277" s="39" t="s">
        <v>2613</v>
      </c>
      <c r="B1277" s="39"/>
      <c r="C1277" s="42"/>
      <c r="D1277" s="39"/>
      <c r="E1277" s="42"/>
      <c r="F1277" s="39"/>
    </row>
    <row r="1278" spans="1:6" ht="13.5" thickTop="1">
      <c r="B1278" s="32" t="s">
        <v>0</v>
      </c>
      <c r="C1278" s="43" t="s">
        <v>4638</v>
      </c>
      <c r="D1278" s="32" t="s">
        <v>239</v>
      </c>
      <c r="E1278" s="43"/>
      <c r="F1278" s="32" t="s">
        <v>4092</v>
      </c>
    </row>
    <row r="1279" spans="1:6" ht="28.5" customHeight="1" thickBot="1"/>
    <row r="1280" spans="1:6" ht="20.25" thickTop="1" thickBot="1">
      <c r="A1280" s="37" t="s">
        <v>2105</v>
      </c>
      <c r="B1280" s="37"/>
      <c r="C1280" s="45"/>
      <c r="D1280" s="37"/>
      <c r="E1280" s="45"/>
      <c r="F1280" s="37"/>
    </row>
    <row r="1281" spans="1:6" ht="14.25" thickTop="1" thickBot="1"/>
    <row r="1282" spans="1:6" ht="20.25" thickTop="1" thickBot="1">
      <c r="A1282" s="37" t="s">
        <v>2107</v>
      </c>
      <c r="B1282" s="37"/>
      <c r="C1282" s="45"/>
      <c r="D1282" s="37"/>
      <c r="E1282" s="45"/>
      <c r="F1282" s="37"/>
    </row>
    <row r="1283" spans="1:6" ht="13.5" thickTop="1"/>
    <row r="1284" spans="1:6" ht="28.5" customHeight="1">
      <c r="B1284" s="33" t="s">
        <v>2614</v>
      </c>
      <c r="C1284" s="44" t="s">
        <v>4639</v>
      </c>
      <c r="D1284" s="34" t="s">
        <v>2615</v>
      </c>
      <c r="E1284" s="44">
        <f>IF(ISERROR(VLOOKUP(F1284,'1-DC- donoteoverwrite'!A:H,8,FALSE)*C1284),0,(VLOOKUP(F1284,'1-DC- donoteoverwrite'!A:H,8,FALSE)*C1284))</f>
        <v>0</v>
      </c>
      <c r="F1284" s="34" t="s">
        <v>2108</v>
      </c>
    </row>
    <row r="1285" spans="1:6">
      <c r="B1285" s="33" t="s">
        <v>2616</v>
      </c>
      <c r="C1285" s="44" t="s">
        <v>4639</v>
      </c>
      <c r="D1285" s="34" t="s">
        <v>2617</v>
      </c>
      <c r="E1285" s="44">
        <f>IF(ISERROR(VLOOKUP(F1285,'1-DC- donoteoverwrite'!A:H,8,FALSE)*C1285),0,(VLOOKUP(F1285,'1-DC- donoteoverwrite'!A:H,8,FALSE)*C1285))</f>
        <v>0</v>
      </c>
      <c r="F1285" s="34" t="s">
        <v>2108</v>
      </c>
    </row>
    <row r="1286" spans="1:6" ht="25.5">
      <c r="B1286" s="33" t="s">
        <v>2618</v>
      </c>
      <c r="C1286" s="44" t="s">
        <v>4639</v>
      </c>
      <c r="D1286" s="34" t="s">
        <v>2619</v>
      </c>
      <c r="E1286" s="44">
        <f>IF(ISERROR(VLOOKUP(F1286,'1-DC- donoteoverwrite'!A:H,8,FALSE)*C1286),0,(VLOOKUP(F1286,'1-DC- donoteoverwrite'!A:H,8,FALSE)*C1286))</f>
        <v>0</v>
      </c>
      <c r="F1286" s="34" t="s">
        <v>2108</v>
      </c>
    </row>
    <row r="1287" spans="1:6" ht="25.5">
      <c r="B1287" s="33" t="s">
        <v>2620</v>
      </c>
      <c r="C1287" s="44" t="s">
        <v>4639</v>
      </c>
      <c r="D1287" s="34" t="s">
        <v>2621</v>
      </c>
      <c r="E1287" s="44">
        <f>IF(ISERROR(VLOOKUP(F1287,'1-DC- donoteoverwrite'!A:H,8,FALSE)*C1287),0,(VLOOKUP(F1287,'1-DC- donoteoverwrite'!A:H,8,FALSE)*C1287))</f>
        <v>0</v>
      </c>
      <c r="F1287" s="34" t="s">
        <v>2108</v>
      </c>
    </row>
    <row r="1288" spans="1:6" ht="13.5" thickBot="1"/>
    <row r="1289" spans="1:6" ht="22.5" thickTop="1" thickBot="1">
      <c r="A1289" s="39" t="s">
        <v>2622</v>
      </c>
      <c r="B1289" s="39"/>
      <c r="C1289" s="42"/>
      <c r="D1289" s="39"/>
      <c r="E1289" s="42"/>
      <c r="F1289" s="39"/>
    </row>
    <row r="1290" spans="1:6" ht="13.5" thickTop="1">
      <c r="B1290" s="32" t="s">
        <v>0</v>
      </c>
      <c r="C1290" s="43" t="s">
        <v>4638</v>
      </c>
      <c r="D1290" s="32" t="s">
        <v>239</v>
      </c>
      <c r="E1290" s="43"/>
      <c r="F1290" s="32" t="s">
        <v>4092</v>
      </c>
    </row>
    <row r="1291" spans="1:6" ht="13.5" thickBot="1"/>
    <row r="1292" spans="1:6" ht="39" customHeight="1" thickTop="1" thickBot="1">
      <c r="A1292" s="37" t="s">
        <v>2623</v>
      </c>
      <c r="B1292" s="37"/>
      <c r="C1292" s="45"/>
      <c r="D1292" s="37"/>
      <c r="E1292" s="45"/>
      <c r="F1292" s="37"/>
    </row>
    <row r="1293" spans="1:6" ht="13.5" thickTop="1"/>
    <row r="1294" spans="1:6" ht="51">
      <c r="B1294" s="33" t="s">
        <v>2624</v>
      </c>
      <c r="C1294" s="44" t="s">
        <v>4639</v>
      </c>
      <c r="D1294" s="34" t="s">
        <v>2625</v>
      </c>
      <c r="E1294" s="44">
        <f>IF(ISERROR(VLOOKUP(F1294,'1-DC- donoteoverwrite'!A:H,8,FALSE)*C1294),0,(VLOOKUP(F1294,'1-DC- donoteoverwrite'!A:H,8,FALSE)*C1294))</f>
        <v>0</v>
      </c>
      <c r="F1294" s="34" t="s">
        <v>53</v>
      </c>
    </row>
    <row r="1295" spans="1:6" ht="38.25">
      <c r="B1295" s="33" t="s">
        <v>2626</v>
      </c>
      <c r="C1295" s="44" t="s">
        <v>4639</v>
      </c>
      <c r="D1295" s="34" t="s">
        <v>2627</v>
      </c>
      <c r="E1295" s="44">
        <f>IF(ISERROR(VLOOKUP(F1295,'1-DC- donoteoverwrite'!A:H,8,FALSE)*C1295),0,(VLOOKUP(F1295,'1-DC- donoteoverwrite'!A:H,8,FALSE)*C1295))</f>
        <v>0</v>
      </c>
      <c r="F1295" s="34" t="s">
        <v>53</v>
      </c>
    </row>
    <row r="1296" spans="1:6" ht="38.25">
      <c r="B1296" s="33" t="s">
        <v>2628</v>
      </c>
      <c r="C1296" s="44" t="s">
        <v>4639</v>
      </c>
      <c r="D1296" s="34" t="s">
        <v>2629</v>
      </c>
      <c r="E1296" s="44">
        <f>IF(ISERROR(VLOOKUP(F1296,'1-DC- donoteoverwrite'!A:H,8,FALSE)*C1296),0,(VLOOKUP(F1296,'1-DC- donoteoverwrite'!A:H,8,FALSE)*C1296))</f>
        <v>0</v>
      </c>
      <c r="F1296" s="34" t="s">
        <v>53</v>
      </c>
    </row>
    <row r="1297" spans="1:6" ht="38.25">
      <c r="B1297" s="33" t="s">
        <v>2630</v>
      </c>
      <c r="C1297" s="44" t="s">
        <v>4639</v>
      </c>
      <c r="D1297" s="34" t="s">
        <v>2631</v>
      </c>
      <c r="E1297" s="44">
        <f>IF(ISERROR(VLOOKUP(F1297,'1-DC- donoteoverwrite'!A:H,8,FALSE)*C1297),0,(VLOOKUP(F1297,'1-DC- donoteoverwrite'!A:H,8,FALSE)*C1297))</f>
        <v>0</v>
      </c>
      <c r="F1297" s="34" t="s">
        <v>53</v>
      </c>
    </row>
    <row r="1298" spans="1:6" ht="38.25">
      <c r="B1298" s="33" t="s">
        <v>2632</v>
      </c>
      <c r="C1298" s="44" t="s">
        <v>4639</v>
      </c>
      <c r="D1298" s="34" t="s">
        <v>2633</v>
      </c>
      <c r="E1298" s="44">
        <f>IF(ISERROR(VLOOKUP(F1298,'1-DC- donoteoverwrite'!A:H,8,FALSE)*C1298),0,(VLOOKUP(F1298,'1-DC- donoteoverwrite'!A:H,8,FALSE)*C1298))</f>
        <v>0</v>
      </c>
      <c r="F1298" s="34" t="s">
        <v>53</v>
      </c>
    </row>
    <row r="1299" spans="1:6" ht="13.5" thickBot="1"/>
    <row r="1300" spans="1:6" ht="22.5" thickTop="1" thickBot="1">
      <c r="A1300" s="39" t="s">
        <v>2634</v>
      </c>
      <c r="B1300" s="39"/>
      <c r="C1300" s="42"/>
      <c r="D1300" s="39"/>
      <c r="E1300" s="42"/>
      <c r="F1300" s="39"/>
    </row>
    <row r="1301" spans="1:6" ht="13.5" thickTop="1">
      <c r="B1301" s="32" t="s">
        <v>0</v>
      </c>
      <c r="C1301" s="43" t="s">
        <v>4638</v>
      </c>
      <c r="D1301" s="32" t="s">
        <v>239</v>
      </c>
      <c r="E1301" s="43"/>
      <c r="F1301" s="32" t="s">
        <v>4092</v>
      </c>
    </row>
    <row r="1302" spans="1:6" ht="13.5" thickBot="1"/>
    <row r="1303" spans="1:6" ht="39" customHeight="1" thickTop="1" thickBot="1">
      <c r="A1303" s="37" t="s">
        <v>2635</v>
      </c>
      <c r="B1303" s="37"/>
      <c r="C1303" s="45"/>
      <c r="D1303" s="37"/>
      <c r="E1303" s="45"/>
      <c r="F1303" s="37"/>
    </row>
    <row r="1304" spans="1:6" ht="13.5" thickTop="1"/>
    <row r="1305" spans="1:6" ht="28.5" customHeight="1">
      <c r="B1305" s="33" t="s">
        <v>2636</v>
      </c>
      <c r="C1305" s="44" t="s">
        <v>4639</v>
      </c>
      <c r="D1305" s="34" t="s">
        <v>2637</v>
      </c>
      <c r="E1305" s="44">
        <f>IF(ISERROR(VLOOKUP(F1305,'1-DC- donoteoverwrite'!A:H,8,FALSE)*C1305),0,(VLOOKUP(F1305,'1-DC- donoteoverwrite'!A:H,8,FALSE)*C1305))</f>
        <v>0</v>
      </c>
      <c r="F1305" s="34" t="s">
        <v>53</v>
      </c>
    </row>
    <row r="1306" spans="1:6" ht="51">
      <c r="B1306" s="33" t="s">
        <v>2638</v>
      </c>
      <c r="C1306" s="44" t="s">
        <v>4639</v>
      </c>
      <c r="D1306" s="34" t="s">
        <v>2639</v>
      </c>
      <c r="E1306" s="44">
        <f>IF(ISERROR(VLOOKUP(F1306,'1-DC- donoteoverwrite'!A:H,8,FALSE)*C1306),0,(VLOOKUP(F1306,'1-DC- donoteoverwrite'!A:H,8,FALSE)*C1306))</f>
        <v>0</v>
      </c>
      <c r="F1306" s="34" t="s">
        <v>53</v>
      </c>
    </row>
    <row r="1307" spans="1:6" ht="13.5" thickBot="1"/>
    <row r="1308" spans="1:6" ht="20.25" thickTop="1" thickBot="1">
      <c r="A1308" s="37" t="s">
        <v>2640</v>
      </c>
      <c r="B1308" s="37"/>
      <c r="C1308" s="45"/>
      <c r="D1308" s="37"/>
      <c r="E1308" s="45"/>
      <c r="F1308" s="37"/>
    </row>
    <row r="1309" spans="1:6" ht="13.5" thickTop="1"/>
    <row r="1310" spans="1:6" ht="38.25">
      <c r="B1310" s="33" t="s">
        <v>2641</v>
      </c>
      <c r="C1310" s="44" t="s">
        <v>4639</v>
      </c>
      <c r="D1310" s="34" t="s">
        <v>2642</v>
      </c>
      <c r="E1310" s="44">
        <f>IF(ISERROR(VLOOKUP(F1310,'1-DC- donoteoverwrite'!A:H,8,FALSE)*C1310),0,(VLOOKUP(F1310,'1-DC- donoteoverwrite'!A:H,8,FALSE)*C1310))</f>
        <v>0</v>
      </c>
      <c r="F1310" s="34" t="s">
        <v>61</v>
      </c>
    </row>
    <row r="1311" spans="1:6" ht="13.5" thickBot="1"/>
    <row r="1312" spans="1:6" ht="20.25" thickTop="1" thickBot="1">
      <c r="A1312" s="37" t="s">
        <v>2643</v>
      </c>
      <c r="B1312" s="37"/>
      <c r="C1312" s="45"/>
      <c r="D1312" s="37"/>
      <c r="E1312" s="45"/>
      <c r="F1312" s="37"/>
    </row>
    <row r="1313" spans="1:6" ht="28.5" customHeight="1" thickTop="1"/>
    <row r="1314" spans="1:6" ht="25.5">
      <c r="B1314" s="33" t="s">
        <v>2644</v>
      </c>
      <c r="C1314" s="44" t="s">
        <v>4639</v>
      </c>
      <c r="D1314" s="34" t="s">
        <v>2645</v>
      </c>
      <c r="E1314" s="44"/>
      <c r="F1314" s="34" t="s">
        <v>59</v>
      </c>
    </row>
    <row r="1315" spans="1:6" ht="25.5">
      <c r="B1315" s="33" t="s">
        <v>2646</v>
      </c>
      <c r="C1315" s="44" t="s">
        <v>4639</v>
      </c>
      <c r="D1315" s="34" t="s">
        <v>2647</v>
      </c>
      <c r="E1315" s="44"/>
      <c r="F1315" s="34" t="s">
        <v>59</v>
      </c>
    </row>
    <row r="1316" spans="1:6" ht="25.5">
      <c r="B1316" s="33" t="s">
        <v>2648</v>
      </c>
      <c r="C1316" s="44" t="s">
        <v>4639</v>
      </c>
      <c r="D1316" s="34" t="s">
        <v>2649</v>
      </c>
      <c r="E1316" s="44">
        <f>IF(ISERROR(VLOOKUP(F1316,'1-DC- donoteoverwrite'!A:H,8,FALSE)*C1316),0,(VLOOKUP(F1316,'1-DC- donoteoverwrite'!A:H,8,FALSE)*C1316))</f>
        <v>0</v>
      </c>
      <c r="F1316" s="34" t="s">
        <v>53</v>
      </c>
    </row>
    <row r="1317" spans="1:6" ht="13.5" thickBot="1"/>
    <row r="1318" spans="1:6" ht="20.25" thickTop="1" thickBot="1">
      <c r="A1318" s="37" t="s">
        <v>2105</v>
      </c>
      <c r="B1318" s="37"/>
      <c r="C1318" s="45"/>
      <c r="D1318" s="37"/>
      <c r="E1318" s="45"/>
      <c r="F1318" s="37"/>
    </row>
    <row r="1319" spans="1:6" ht="14.25" thickTop="1" thickBot="1"/>
    <row r="1320" spans="1:6" ht="20.25" thickTop="1" thickBot="1">
      <c r="A1320" s="37" t="s">
        <v>2471</v>
      </c>
      <c r="B1320" s="37"/>
      <c r="C1320" s="45"/>
      <c r="D1320" s="37"/>
      <c r="E1320" s="45"/>
      <c r="F1320" s="37"/>
    </row>
    <row r="1321" spans="1:6" ht="13.5" thickTop="1"/>
    <row r="1322" spans="1:6" ht="25.5">
      <c r="B1322" s="33" t="s">
        <v>4090</v>
      </c>
      <c r="C1322" s="44" t="s">
        <v>4639</v>
      </c>
      <c r="D1322" s="34" t="s">
        <v>2472</v>
      </c>
      <c r="E1322" s="44"/>
      <c r="F1322" s="34" t="s">
        <v>105</v>
      </c>
    </row>
    <row r="1323" spans="1:6" ht="13.5" thickBot="1"/>
    <row r="1324" spans="1:6" ht="39" customHeight="1" thickTop="1" thickBot="1">
      <c r="A1324" s="39" t="s">
        <v>2650</v>
      </c>
      <c r="B1324" s="39"/>
      <c r="C1324" s="42"/>
      <c r="D1324" s="39"/>
      <c r="E1324" s="42"/>
      <c r="F1324" s="39"/>
    </row>
    <row r="1325" spans="1:6" ht="13.5" thickTop="1">
      <c r="B1325" s="32" t="s">
        <v>0</v>
      </c>
      <c r="C1325" s="43" t="s">
        <v>4638</v>
      </c>
      <c r="D1325" s="32" t="s">
        <v>239</v>
      </c>
      <c r="E1325" s="43"/>
      <c r="F1325" s="32" t="s">
        <v>4092</v>
      </c>
    </row>
    <row r="1326" spans="1:6" ht="28.5" customHeight="1" thickBot="1"/>
    <row r="1327" spans="1:6" ht="20.25" thickTop="1" thickBot="1">
      <c r="A1327" s="37" t="s">
        <v>2651</v>
      </c>
      <c r="B1327" s="37"/>
      <c r="C1327" s="45"/>
      <c r="D1327" s="37"/>
      <c r="E1327" s="45"/>
      <c r="F1327" s="37"/>
    </row>
    <row r="1328" spans="1:6" ht="13.5" thickTop="1"/>
    <row r="1329" spans="1:6" ht="25.5">
      <c r="B1329" s="33" t="s">
        <v>2652</v>
      </c>
      <c r="C1329" s="44" t="s">
        <v>4639</v>
      </c>
      <c r="D1329" s="34" t="s">
        <v>2653</v>
      </c>
      <c r="E1329" s="44">
        <f>IF(ISERROR(VLOOKUP(F1329,'1-DC- donoteoverwrite'!A:H,8,FALSE)*C1329),0,(VLOOKUP(F1329,'1-DC- donoteoverwrite'!A:H,8,FALSE)*C1329))</f>
        <v>0</v>
      </c>
      <c r="F1329" s="34" t="s">
        <v>59</v>
      </c>
    </row>
    <row r="1330" spans="1:6" ht="13.5" thickBot="1"/>
    <row r="1331" spans="1:6" ht="22.5" thickTop="1" thickBot="1">
      <c r="A1331" s="39" t="s">
        <v>2654</v>
      </c>
      <c r="B1331" s="39"/>
      <c r="C1331" s="42"/>
      <c r="D1331" s="39"/>
      <c r="E1331" s="42"/>
      <c r="F1331" s="39"/>
    </row>
    <row r="1332" spans="1:6" ht="13.5" thickTop="1">
      <c r="B1332" s="32" t="s">
        <v>0</v>
      </c>
      <c r="C1332" s="43" t="s">
        <v>4638</v>
      </c>
      <c r="D1332" s="32" t="s">
        <v>239</v>
      </c>
      <c r="E1332" s="43"/>
      <c r="F1332" s="32" t="s">
        <v>4092</v>
      </c>
    </row>
    <row r="1333" spans="1:6" ht="13.5" thickBot="1"/>
    <row r="1334" spans="1:6" ht="20.25" thickTop="1" thickBot="1">
      <c r="A1334" s="37" t="s">
        <v>2147</v>
      </c>
      <c r="B1334" s="37"/>
      <c r="C1334" s="45"/>
      <c r="D1334" s="37"/>
      <c r="E1334" s="45"/>
      <c r="F1334" s="37"/>
    </row>
    <row r="1335" spans="1:6" ht="13.5" thickTop="1"/>
    <row r="1336" spans="1:6" ht="38.25">
      <c r="B1336" s="33" t="s">
        <v>2655</v>
      </c>
      <c r="C1336" s="44" t="s">
        <v>4639</v>
      </c>
      <c r="D1336" s="34" t="s">
        <v>2656</v>
      </c>
      <c r="E1336" s="44">
        <f>IF(ISERROR(VLOOKUP(F1336,'1-DC- donoteoverwrite'!A:H,8,FALSE)*C1336),0,(VLOOKUP(F1336,'1-DC- donoteoverwrite'!A:H,8,FALSE)*C1336))</f>
        <v>0</v>
      </c>
      <c r="F1336" s="34" t="s">
        <v>61</v>
      </c>
    </row>
    <row r="1337" spans="1:6" ht="38.25">
      <c r="B1337" s="33" t="s">
        <v>2657</v>
      </c>
      <c r="C1337" s="44" t="s">
        <v>4639</v>
      </c>
      <c r="D1337" s="34" t="s">
        <v>2658</v>
      </c>
      <c r="E1337" s="44">
        <f>IF(ISERROR(VLOOKUP(F1337,'1-DC- donoteoverwrite'!A:H,8,FALSE)*C1337),0,(VLOOKUP(F1337,'1-DC- donoteoverwrite'!A:H,8,FALSE)*C1337))</f>
        <v>0</v>
      </c>
      <c r="F1337" s="34" t="s">
        <v>61</v>
      </c>
    </row>
    <row r="1338" spans="1:6" ht="25.5">
      <c r="B1338" s="33" t="s">
        <v>2659</v>
      </c>
      <c r="C1338" s="44" t="s">
        <v>4639</v>
      </c>
      <c r="D1338" s="34" t="s">
        <v>2660</v>
      </c>
      <c r="E1338" s="44">
        <f>IF(ISERROR(VLOOKUP(F1338,'1-DC- donoteoverwrite'!A:H,8,FALSE)*C1338),0,(VLOOKUP(F1338,'1-DC- donoteoverwrite'!A:H,8,FALSE)*C1338))</f>
        <v>0</v>
      </c>
      <c r="F1338" s="34" t="s">
        <v>61</v>
      </c>
    </row>
    <row r="1339" spans="1:6" ht="25.5">
      <c r="B1339" s="33" t="s">
        <v>2661</v>
      </c>
      <c r="C1339" s="44" t="s">
        <v>4639</v>
      </c>
      <c r="D1339" s="34" t="s">
        <v>2662</v>
      </c>
      <c r="E1339" s="44">
        <f>IF(ISERROR(VLOOKUP(F1339,'1-DC- donoteoverwrite'!A:H,8,FALSE)*C1339),0,(VLOOKUP(F1339,'1-DC- donoteoverwrite'!A:H,8,FALSE)*C1339))</f>
        <v>0</v>
      </c>
      <c r="F1339" s="34" t="s">
        <v>61</v>
      </c>
    </row>
    <row r="1340" spans="1:6" ht="39" customHeight="1">
      <c r="B1340" s="33" t="s">
        <v>2663</v>
      </c>
      <c r="C1340" s="44" t="s">
        <v>4639</v>
      </c>
      <c r="D1340" s="34" t="s">
        <v>2664</v>
      </c>
      <c r="E1340" s="44">
        <f>IF(ISERROR(VLOOKUP(F1340,'1-DC- donoteoverwrite'!A:H,8,FALSE)*C1340),0,(VLOOKUP(F1340,'1-DC- donoteoverwrite'!A:H,8,FALSE)*C1340))</f>
        <v>0</v>
      </c>
      <c r="F1340" s="34" t="s">
        <v>61</v>
      </c>
    </row>
    <row r="1341" spans="1:6" ht="38.25">
      <c r="B1341" s="33" t="s">
        <v>2665</v>
      </c>
      <c r="C1341" s="44" t="s">
        <v>4639</v>
      </c>
      <c r="D1341" s="34" t="s">
        <v>2666</v>
      </c>
      <c r="E1341" s="44">
        <f>IF(ISERROR(VLOOKUP(F1341,'1-DC- donoteoverwrite'!A:H,8,FALSE)*C1341),0,(VLOOKUP(F1341,'1-DC- donoteoverwrite'!A:H,8,FALSE)*C1341))</f>
        <v>0</v>
      </c>
      <c r="F1341" s="34" t="s">
        <v>61</v>
      </c>
    </row>
    <row r="1342" spans="1:6" ht="28.5" customHeight="1">
      <c r="B1342" s="33" t="s">
        <v>2667</v>
      </c>
      <c r="C1342" s="44" t="s">
        <v>4639</v>
      </c>
      <c r="D1342" s="34" t="s">
        <v>2668</v>
      </c>
      <c r="E1342" s="44">
        <f>IF(ISERROR(VLOOKUP(F1342,'1-DC- donoteoverwrite'!A:H,8,FALSE)*C1342),0,(VLOOKUP(F1342,'1-DC- donoteoverwrite'!A:H,8,FALSE)*C1342))</f>
        <v>0</v>
      </c>
      <c r="F1342" s="34" t="s">
        <v>61</v>
      </c>
    </row>
    <row r="1343" spans="1:6" ht="38.25">
      <c r="B1343" s="33" t="s">
        <v>2669</v>
      </c>
      <c r="C1343" s="44" t="s">
        <v>4639</v>
      </c>
      <c r="D1343" s="34" t="s">
        <v>2670</v>
      </c>
      <c r="E1343" s="44">
        <f>IF(ISERROR(VLOOKUP(F1343,'1-DC- donoteoverwrite'!A:H,8,FALSE)*C1343),0,(VLOOKUP(F1343,'1-DC- donoteoverwrite'!A:H,8,FALSE)*C1343))</f>
        <v>0</v>
      </c>
      <c r="F1343" s="34" t="s">
        <v>61</v>
      </c>
    </row>
    <row r="1344" spans="1:6" ht="38.25">
      <c r="B1344" s="33" t="s">
        <v>2671</v>
      </c>
      <c r="C1344" s="44" t="s">
        <v>4639</v>
      </c>
      <c r="D1344" s="34" t="s">
        <v>2672</v>
      </c>
      <c r="E1344" s="44">
        <f>IF(ISERROR(VLOOKUP(F1344,'1-DC- donoteoverwrite'!A:H,8,FALSE)*C1344),0,(VLOOKUP(F1344,'1-DC- donoteoverwrite'!A:H,8,FALSE)*C1344))</f>
        <v>0</v>
      </c>
      <c r="F1344" s="34" t="s">
        <v>105</v>
      </c>
    </row>
    <row r="1345" spans="1:6" ht="38.25">
      <c r="B1345" s="33" t="s">
        <v>2673</v>
      </c>
      <c r="C1345" s="44" t="s">
        <v>4639</v>
      </c>
      <c r="D1345" s="34" t="s">
        <v>2674</v>
      </c>
      <c r="E1345" s="44">
        <f>IF(ISERROR(VLOOKUP(F1345,'1-DC- donoteoverwrite'!A:H,8,FALSE)*C1345),0,(VLOOKUP(F1345,'1-DC- donoteoverwrite'!A:H,8,FALSE)*C1345))</f>
        <v>0</v>
      </c>
      <c r="F1345" s="34" t="s">
        <v>105</v>
      </c>
    </row>
    <row r="1346" spans="1:6" ht="13.5" thickBot="1"/>
    <row r="1347" spans="1:6" ht="20.25" thickTop="1" thickBot="1">
      <c r="A1347" s="37" t="s">
        <v>2105</v>
      </c>
      <c r="B1347" s="37"/>
      <c r="C1347" s="45"/>
      <c r="D1347" s="37"/>
      <c r="E1347" s="45"/>
      <c r="F1347" s="37"/>
    </row>
    <row r="1348" spans="1:6" ht="14.25" thickTop="1" thickBot="1"/>
    <row r="1349" spans="1:6" ht="39" customHeight="1" thickTop="1" thickBot="1">
      <c r="A1349" s="37" t="s">
        <v>2422</v>
      </c>
      <c r="B1349" s="37"/>
      <c r="C1349" s="45"/>
      <c r="D1349" s="37"/>
      <c r="E1349" s="45"/>
      <c r="F1349" s="37"/>
    </row>
    <row r="1350" spans="1:6" ht="13.5" thickTop="1"/>
    <row r="1351" spans="1:6" ht="25.5">
      <c r="B1351" s="33" t="s">
        <v>2675</v>
      </c>
      <c r="C1351" s="44" t="s">
        <v>4639</v>
      </c>
      <c r="D1351" s="34" t="s">
        <v>2676</v>
      </c>
      <c r="E1351" s="44">
        <f>IF(ISERROR(VLOOKUP(F1351,'1-DC- donoteoverwrite'!A:H,8,FALSE)*C1351),0,(VLOOKUP(F1351,'1-DC- donoteoverwrite'!A:H,8,FALSE)*C1351))</f>
        <v>0</v>
      </c>
      <c r="F1351" s="34" t="s">
        <v>105</v>
      </c>
    </row>
    <row r="1352" spans="1:6" ht="51">
      <c r="B1352" s="33" t="s">
        <v>2677</v>
      </c>
      <c r="C1352" s="44" t="s">
        <v>4639</v>
      </c>
      <c r="D1352" s="34" t="s">
        <v>2678</v>
      </c>
      <c r="E1352" s="44">
        <f>IF(ISERROR(VLOOKUP(F1352,'1-DC- donoteoverwrite'!A:H,8,FALSE)*C1352),0,(VLOOKUP(F1352,'1-DC- donoteoverwrite'!A:H,8,FALSE)*C1352))</f>
        <v>0</v>
      </c>
      <c r="F1352" s="34" t="s">
        <v>105</v>
      </c>
    </row>
    <row r="1353" spans="1:6" ht="51">
      <c r="B1353" s="33" t="s">
        <v>2679</v>
      </c>
      <c r="C1353" s="44" t="s">
        <v>4639</v>
      </c>
      <c r="D1353" s="34" t="s">
        <v>2680</v>
      </c>
      <c r="E1353" s="44">
        <f>IF(ISERROR(VLOOKUP(F1353,'1-DC- donoteoverwrite'!A:H,8,FALSE)*C1353),0,(VLOOKUP(F1353,'1-DC- donoteoverwrite'!A:H,8,FALSE)*C1353))</f>
        <v>0</v>
      </c>
      <c r="F1353" s="34" t="s">
        <v>105</v>
      </c>
    </row>
    <row r="1354" spans="1:6" ht="25.5">
      <c r="B1354" s="33" t="s">
        <v>2681</v>
      </c>
      <c r="C1354" s="44" t="s">
        <v>4639</v>
      </c>
      <c r="D1354" s="34" t="s">
        <v>2682</v>
      </c>
      <c r="E1354" s="44"/>
      <c r="F1354" s="34" t="s">
        <v>105</v>
      </c>
    </row>
    <row r="1355" spans="1:6" ht="25.5">
      <c r="B1355" s="33" t="s">
        <v>2683</v>
      </c>
      <c r="C1355" s="44" t="s">
        <v>4639</v>
      </c>
      <c r="D1355" s="34" t="s">
        <v>2684</v>
      </c>
      <c r="E1355" s="44"/>
      <c r="F1355" s="34" t="s">
        <v>105</v>
      </c>
    </row>
    <row r="1356" spans="1:6" ht="28.5" customHeight="1">
      <c r="B1356" s="33" t="s">
        <v>2685</v>
      </c>
      <c r="C1356" s="44" t="s">
        <v>4639</v>
      </c>
      <c r="D1356" s="34" t="s">
        <v>2686</v>
      </c>
      <c r="E1356" s="44"/>
      <c r="F1356" s="34" t="s">
        <v>105</v>
      </c>
    </row>
    <row r="1357" spans="1:6" ht="38.25">
      <c r="B1357" s="33" t="s">
        <v>2687</v>
      </c>
      <c r="C1357" s="44" t="s">
        <v>4639</v>
      </c>
      <c r="D1357" s="34" t="s">
        <v>2688</v>
      </c>
      <c r="E1357" s="44">
        <f>IF(ISERROR(VLOOKUP(F1357,'1-DC- donoteoverwrite'!A:H,8,FALSE)*C1357),0,(VLOOKUP(F1357,'1-DC- donoteoverwrite'!A:H,8,FALSE)*C1357))</f>
        <v>0</v>
      </c>
      <c r="F1357" s="34" t="s">
        <v>105</v>
      </c>
    </row>
    <row r="1358" spans="1:6" ht="38.25">
      <c r="B1358" s="33" t="s">
        <v>2689</v>
      </c>
      <c r="C1358" s="44" t="s">
        <v>4639</v>
      </c>
      <c r="D1358" s="34" t="s">
        <v>2690</v>
      </c>
      <c r="E1358" s="44">
        <f>IF(ISERROR(VLOOKUP(F1358,'1-DC- donoteoverwrite'!A:H,8,FALSE)*C1358),0,(VLOOKUP(F1358,'1-DC- donoteoverwrite'!A:H,8,FALSE)*C1358))</f>
        <v>0</v>
      </c>
      <c r="F1358" s="34" t="s">
        <v>105</v>
      </c>
    </row>
    <row r="1359" spans="1:6" ht="51">
      <c r="B1359" s="33" t="s">
        <v>2691</v>
      </c>
      <c r="C1359" s="44" t="s">
        <v>4639</v>
      </c>
      <c r="D1359" s="34" t="s">
        <v>2692</v>
      </c>
      <c r="E1359" s="44">
        <f>IF(ISERROR(VLOOKUP(F1359,'1-DC- donoteoverwrite'!A:H,8,FALSE)*C1359),0,(VLOOKUP(F1359,'1-DC- donoteoverwrite'!A:H,8,FALSE)*C1359))</f>
        <v>0</v>
      </c>
      <c r="F1359" s="34" t="s">
        <v>105</v>
      </c>
    </row>
    <row r="1360" spans="1:6" ht="13.5" thickBot="1"/>
    <row r="1361" spans="1:6" ht="20.25" thickTop="1" thickBot="1">
      <c r="A1361" s="37" t="s">
        <v>2107</v>
      </c>
      <c r="B1361" s="37"/>
      <c r="C1361" s="45"/>
      <c r="D1361" s="37"/>
      <c r="E1361" s="45"/>
      <c r="F1361" s="37"/>
    </row>
    <row r="1362" spans="1:6" ht="13.5" thickTop="1"/>
    <row r="1363" spans="1:6" ht="25.5">
      <c r="B1363" s="33" t="s">
        <v>2693</v>
      </c>
      <c r="C1363" s="44" t="s">
        <v>4639</v>
      </c>
      <c r="D1363" s="34" t="s">
        <v>2694</v>
      </c>
      <c r="E1363" s="44">
        <f>IF(ISERROR(VLOOKUP(F1363,'1-DC- donoteoverwrite'!A:H,8,FALSE)*C1363),0,(VLOOKUP(F1363,'1-DC- donoteoverwrite'!A:H,8,FALSE)*C1363))</f>
        <v>0</v>
      </c>
      <c r="F1363" s="34" t="s">
        <v>2108</v>
      </c>
    </row>
    <row r="1364" spans="1:6" ht="25.5">
      <c r="B1364" s="33" t="s">
        <v>2695</v>
      </c>
      <c r="C1364" s="44" t="s">
        <v>4639</v>
      </c>
      <c r="D1364" s="34" t="s">
        <v>2696</v>
      </c>
      <c r="E1364" s="44">
        <f>IF(ISERROR(VLOOKUP(F1364,'1-DC- donoteoverwrite'!A:H,8,FALSE)*C1364),0,(VLOOKUP(F1364,'1-DC- donoteoverwrite'!A:H,8,FALSE)*C1364))</f>
        <v>0</v>
      </c>
      <c r="F1364" s="34" t="s">
        <v>2108</v>
      </c>
    </row>
    <row r="1365" spans="1:6" ht="25.5">
      <c r="B1365" s="33" t="s">
        <v>2697</v>
      </c>
      <c r="C1365" s="44" t="s">
        <v>4639</v>
      </c>
      <c r="D1365" s="34" t="s">
        <v>2698</v>
      </c>
      <c r="E1365" s="44">
        <f>IF(ISERROR(VLOOKUP(F1365,'1-DC- donoteoverwrite'!A:H,8,FALSE)*C1365),0,(VLOOKUP(F1365,'1-DC- donoteoverwrite'!A:H,8,FALSE)*C1365))</f>
        <v>0</v>
      </c>
      <c r="F1365" s="34" t="s">
        <v>2108</v>
      </c>
    </row>
    <row r="1366" spans="1:6" ht="25.5">
      <c r="B1366" s="33" t="s">
        <v>2699</v>
      </c>
      <c r="C1366" s="44" t="s">
        <v>4639</v>
      </c>
      <c r="D1366" s="34" t="s">
        <v>2700</v>
      </c>
      <c r="E1366" s="44">
        <f>IF(ISERROR(VLOOKUP(F1366,'1-DC- donoteoverwrite'!A:H,8,FALSE)*C1366),0,(VLOOKUP(F1366,'1-DC- donoteoverwrite'!A:H,8,FALSE)*C1366))</f>
        <v>0</v>
      </c>
      <c r="F1366" s="34" t="s">
        <v>2108</v>
      </c>
    </row>
    <row r="1367" spans="1:6" ht="39" customHeight="1">
      <c r="B1367" s="33" t="s">
        <v>2701</v>
      </c>
      <c r="C1367" s="44" t="s">
        <v>4639</v>
      </c>
      <c r="D1367" s="34" t="s">
        <v>2702</v>
      </c>
      <c r="E1367" s="44">
        <f>IF(ISERROR(VLOOKUP(F1367,'1-DC- donoteoverwrite'!A:H,8,FALSE)*C1367),0,(VLOOKUP(F1367,'1-DC- donoteoverwrite'!A:H,8,FALSE)*C1367))</f>
        <v>0</v>
      </c>
      <c r="F1367" s="34" t="s">
        <v>2108</v>
      </c>
    </row>
    <row r="1368" spans="1:6" ht="25.5">
      <c r="B1368" s="33" t="s">
        <v>2703</v>
      </c>
      <c r="C1368" s="44" t="s">
        <v>4639</v>
      </c>
      <c r="D1368" s="34" t="s">
        <v>2704</v>
      </c>
      <c r="E1368" s="44">
        <f>IF(ISERROR(VLOOKUP(F1368,'1-DC- donoteoverwrite'!A:H,8,FALSE)*C1368),0,(VLOOKUP(F1368,'1-DC- donoteoverwrite'!A:H,8,FALSE)*C1368))</f>
        <v>0</v>
      </c>
      <c r="F1368" s="34" t="s">
        <v>2108</v>
      </c>
    </row>
    <row r="1369" spans="1:6" ht="28.5" customHeight="1">
      <c r="B1369" s="33" t="s">
        <v>2705</v>
      </c>
      <c r="C1369" s="44" t="s">
        <v>4639</v>
      </c>
      <c r="D1369" s="34" t="s">
        <v>2706</v>
      </c>
      <c r="E1369" s="44">
        <f>IF(ISERROR(VLOOKUP(F1369,'1-DC- donoteoverwrite'!A:H,8,FALSE)*C1369),0,(VLOOKUP(F1369,'1-DC- donoteoverwrite'!A:H,8,FALSE)*C1369))</f>
        <v>0</v>
      </c>
      <c r="F1369" s="34" t="s">
        <v>2108</v>
      </c>
    </row>
    <row r="1370" spans="1:6" ht="38.25">
      <c r="B1370" s="33" t="s">
        <v>2707</v>
      </c>
      <c r="C1370" s="44" t="s">
        <v>4639</v>
      </c>
      <c r="D1370" s="34" t="s">
        <v>2708</v>
      </c>
      <c r="E1370" s="44">
        <f>IF(ISERROR(VLOOKUP(F1370,'1-DC- donoteoverwrite'!A:H,8,FALSE)*C1370),0,(VLOOKUP(F1370,'1-DC- donoteoverwrite'!A:H,8,FALSE)*C1370))</f>
        <v>0</v>
      </c>
      <c r="F1370" s="34" t="s">
        <v>2108</v>
      </c>
    </row>
    <row r="1371" spans="1:6" ht="25.5">
      <c r="B1371" s="33" t="s">
        <v>2709</v>
      </c>
      <c r="C1371" s="44" t="s">
        <v>4639</v>
      </c>
      <c r="D1371" s="34" t="s">
        <v>2710</v>
      </c>
      <c r="E1371" s="44">
        <f>IF(ISERROR(VLOOKUP(F1371,'1-DC- donoteoverwrite'!A:H,8,FALSE)*C1371),0,(VLOOKUP(F1371,'1-DC- donoteoverwrite'!A:H,8,FALSE)*C1371))</f>
        <v>0</v>
      </c>
      <c r="F1371" s="34" t="s">
        <v>2108</v>
      </c>
    </row>
    <row r="1372" spans="1:6" ht="25.5">
      <c r="B1372" s="33" t="s">
        <v>2711</v>
      </c>
      <c r="C1372" s="44" t="s">
        <v>4639</v>
      </c>
      <c r="D1372" s="34" t="s">
        <v>2712</v>
      </c>
      <c r="E1372" s="44">
        <f>IF(ISERROR(VLOOKUP(F1372,'1-DC- donoteoverwrite'!A:H,8,FALSE)*C1372),0,(VLOOKUP(F1372,'1-DC- donoteoverwrite'!A:H,8,FALSE)*C1372))</f>
        <v>0</v>
      </c>
      <c r="F1372" s="34" t="s">
        <v>2108</v>
      </c>
    </row>
    <row r="1373" spans="1:6" ht="38.25">
      <c r="B1373" s="33" t="s">
        <v>2713</v>
      </c>
      <c r="C1373" s="44" t="s">
        <v>4639</v>
      </c>
      <c r="D1373" s="34" t="s">
        <v>2714</v>
      </c>
      <c r="E1373" s="44">
        <f>IF(ISERROR(VLOOKUP(F1373,'1-DC- donoteoverwrite'!A:H,8,FALSE)*C1373),0,(VLOOKUP(F1373,'1-DC- donoteoverwrite'!A:H,8,FALSE)*C1373))</f>
        <v>0</v>
      </c>
      <c r="F1373" s="34" t="s">
        <v>2108</v>
      </c>
    </row>
    <row r="1374" spans="1:6" ht="38.25">
      <c r="B1374" s="33" t="s">
        <v>2715</v>
      </c>
      <c r="C1374" s="44" t="s">
        <v>4639</v>
      </c>
      <c r="D1374" s="34" t="s">
        <v>2716</v>
      </c>
      <c r="E1374" s="44">
        <f>IF(ISERROR(VLOOKUP(F1374,'1-DC- donoteoverwrite'!A:H,8,FALSE)*C1374),0,(VLOOKUP(F1374,'1-DC- donoteoverwrite'!A:H,8,FALSE)*C1374))</f>
        <v>0</v>
      </c>
      <c r="F1374" s="34" t="s">
        <v>2108</v>
      </c>
    </row>
    <row r="1375" spans="1:6" ht="25.5">
      <c r="B1375" s="33" t="s">
        <v>2717</v>
      </c>
      <c r="C1375" s="44" t="s">
        <v>4639</v>
      </c>
      <c r="D1375" s="34" t="s">
        <v>2718</v>
      </c>
      <c r="E1375" s="44">
        <f>IF(ISERROR(VLOOKUP(F1375,'1-DC- donoteoverwrite'!A:H,8,FALSE)*C1375),0,(VLOOKUP(F1375,'1-DC- donoteoverwrite'!A:H,8,FALSE)*C1375))</f>
        <v>0</v>
      </c>
      <c r="F1375" s="34" t="s">
        <v>2108</v>
      </c>
    </row>
    <row r="1376" spans="1:6" ht="38.25">
      <c r="B1376" s="33" t="s">
        <v>2719</v>
      </c>
      <c r="C1376" s="44" t="s">
        <v>4639</v>
      </c>
      <c r="D1376" s="34" t="s">
        <v>2720</v>
      </c>
      <c r="E1376" s="44">
        <f>IF(ISERROR(VLOOKUP(F1376,'1-DC- donoteoverwrite'!A:H,8,FALSE)*C1376),0,(VLOOKUP(F1376,'1-DC- donoteoverwrite'!A:H,8,FALSE)*C1376))</f>
        <v>0</v>
      </c>
      <c r="F1376" s="34" t="s">
        <v>2108</v>
      </c>
    </row>
    <row r="1377" spans="1:6" ht="38.25">
      <c r="B1377" s="33" t="s">
        <v>2721</v>
      </c>
      <c r="C1377" s="44" t="s">
        <v>4639</v>
      </c>
      <c r="D1377" s="34" t="s">
        <v>2722</v>
      </c>
      <c r="E1377" s="44">
        <f>IF(ISERROR(VLOOKUP(F1377,'1-DC- donoteoverwrite'!A:H,8,FALSE)*C1377),0,(VLOOKUP(F1377,'1-DC- donoteoverwrite'!A:H,8,FALSE)*C1377))</f>
        <v>0</v>
      </c>
      <c r="F1377" s="34" t="s">
        <v>2108</v>
      </c>
    </row>
    <row r="1378" spans="1:6" ht="38.25">
      <c r="B1378" s="33" t="s">
        <v>2723</v>
      </c>
      <c r="C1378" s="44" t="s">
        <v>4639</v>
      </c>
      <c r="D1378" s="34" t="s">
        <v>2724</v>
      </c>
      <c r="E1378" s="44">
        <f>IF(ISERROR(VLOOKUP(F1378,'1-DC- donoteoverwrite'!A:H,8,FALSE)*C1378),0,(VLOOKUP(F1378,'1-DC- donoteoverwrite'!A:H,8,FALSE)*C1378))</f>
        <v>0</v>
      </c>
      <c r="F1378" s="34" t="s">
        <v>2108</v>
      </c>
    </row>
    <row r="1379" spans="1:6" ht="38.25">
      <c r="B1379" s="33" t="s">
        <v>2725</v>
      </c>
      <c r="C1379" s="44" t="s">
        <v>4639</v>
      </c>
      <c r="D1379" s="34" t="s">
        <v>2726</v>
      </c>
      <c r="E1379" s="44">
        <f>IF(ISERROR(VLOOKUP(F1379,'1-DC- donoteoverwrite'!A:H,8,FALSE)*C1379),0,(VLOOKUP(F1379,'1-DC- donoteoverwrite'!A:H,8,FALSE)*C1379))</f>
        <v>0</v>
      </c>
      <c r="F1379" s="34" t="s">
        <v>2108</v>
      </c>
    </row>
    <row r="1380" spans="1:6" ht="38.25">
      <c r="B1380" s="33" t="s">
        <v>2727</v>
      </c>
      <c r="C1380" s="44" t="s">
        <v>4639</v>
      </c>
      <c r="D1380" s="34" t="s">
        <v>2728</v>
      </c>
      <c r="E1380" s="44">
        <f>IF(ISERROR(VLOOKUP(F1380,'1-DC- donoteoverwrite'!A:H,8,FALSE)*C1380),0,(VLOOKUP(F1380,'1-DC- donoteoverwrite'!A:H,8,FALSE)*C1380))</f>
        <v>0</v>
      </c>
      <c r="F1380" s="34" t="s">
        <v>2108</v>
      </c>
    </row>
    <row r="1381" spans="1:6" ht="38.25">
      <c r="B1381" s="33" t="s">
        <v>2729</v>
      </c>
      <c r="C1381" s="44" t="s">
        <v>4639</v>
      </c>
      <c r="D1381" s="34" t="s">
        <v>2730</v>
      </c>
      <c r="E1381" s="44">
        <f>IF(ISERROR(VLOOKUP(F1381,'1-DC- donoteoverwrite'!A:H,8,FALSE)*C1381),0,(VLOOKUP(F1381,'1-DC- donoteoverwrite'!A:H,8,FALSE)*C1381))</f>
        <v>0</v>
      </c>
      <c r="F1381" s="34" t="s">
        <v>2108</v>
      </c>
    </row>
    <row r="1382" spans="1:6" ht="38.25">
      <c r="B1382" s="33" t="s">
        <v>2731</v>
      </c>
      <c r="C1382" s="44" t="s">
        <v>4639</v>
      </c>
      <c r="D1382" s="34" t="s">
        <v>2732</v>
      </c>
      <c r="E1382" s="44">
        <f>IF(ISERROR(VLOOKUP(F1382,'1-DC- donoteoverwrite'!A:H,8,FALSE)*C1382),0,(VLOOKUP(F1382,'1-DC- donoteoverwrite'!A:H,8,FALSE)*C1382))</f>
        <v>0</v>
      </c>
      <c r="F1382" s="34" t="s">
        <v>2108</v>
      </c>
    </row>
    <row r="1383" spans="1:6" ht="38.25">
      <c r="B1383" s="33" t="s">
        <v>2733</v>
      </c>
      <c r="C1383" s="44" t="s">
        <v>4639</v>
      </c>
      <c r="D1383" s="34" t="s">
        <v>2734</v>
      </c>
      <c r="E1383" s="44">
        <f>IF(ISERROR(VLOOKUP(F1383,'1-DC- donoteoverwrite'!A:H,8,FALSE)*C1383),0,(VLOOKUP(F1383,'1-DC- donoteoverwrite'!A:H,8,FALSE)*C1383))</f>
        <v>0</v>
      </c>
      <c r="F1383" s="34" t="s">
        <v>2108</v>
      </c>
    </row>
    <row r="1384" spans="1:6" ht="38.25">
      <c r="B1384" s="33" t="s">
        <v>2735</v>
      </c>
      <c r="C1384" s="44" t="s">
        <v>4639</v>
      </c>
      <c r="D1384" s="34" t="s">
        <v>2736</v>
      </c>
      <c r="E1384" s="44">
        <f>IF(ISERROR(VLOOKUP(F1384,'1-DC- donoteoverwrite'!A:H,8,FALSE)*C1384),0,(VLOOKUP(F1384,'1-DC- donoteoverwrite'!A:H,8,FALSE)*C1384))</f>
        <v>0</v>
      </c>
      <c r="F1384" s="34" t="s">
        <v>2108</v>
      </c>
    </row>
    <row r="1385" spans="1:6" ht="13.5" thickBot="1"/>
    <row r="1386" spans="1:6" ht="39" customHeight="1" thickTop="1" thickBot="1">
      <c r="A1386" s="39" t="s">
        <v>2737</v>
      </c>
      <c r="B1386" s="39"/>
      <c r="C1386" s="42"/>
      <c r="D1386" s="39"/>
      <c r="E1386" s="42"/>
      <c r="F1386" s="39"/>
    </row>
    <row r="1387" spans="1:6" ht="13.5" thickTop="1">
      <c r="B1387" s="32" t="s">
        <v>0</v>
      </c>
      <c r="C1387" s="43" t="s">
        <v>4638</v>
      </c>
      <c r="D1387" s="32" t="s">
        <v>239</v>
      </c>
      <c r="E1387" s="43"/>
      <c r="F1387" s="32" t="s">
        <v>4092</v>
      </c>
    </row>
    <row r="1389" spans="1:6" ht="38.25">
      <c r="B1389" s="33" t="s">
        <v>2738</v>
      </c>
      <c r="C1389" s="44" t="s">
        <v>4639</v>
      </c>
      <c r="D1389" s="34" t="s">
        <v>2739</v>
      </c>
      <c r="E1389" s="44">
        <f>IF(ISERROR(VLOOKUP(F1389,'1-DC- donoteoverwrite'!A:H,8,FALSE)*C1389),0,(VLOOKUP(F1389,'1-DC- donoteoverwrite'!A:H,8,FALSE)*C1389))</f>
        <v>0</v>
      </c>
      <c r="F1389" s="34" t="s">
        <v>53</v>
      </c>
    </row>
    <row r="1390" spans="1:6" ht="13.5" thickBot="1"/>
    <row r="1391" spans="1:6" ht="20.25" thickTop="1" thickBot="1">
      <c r="A1391" s="37" t="s">
        <v>2740</v>
      </c>
      <c r="B1391" s="37"/>
      <c r="C1391" s="45"/>
      <c r="D1391" s="37"/>
      <c r="E1391" s="45"/>
      <c r="F1391" s="37"/>
    </row>
    <row r="1392" spans="1:6" ht="14.25" thickTop="1" thickBot="1"/>
    <row r="1393" spans="1:6" ht="20.25" thickTop="1" thickBot="1">
      <c r="A1393" s="37" t="s">
        <v>2651</v>
      </c>
      <c r="B1393" s="37"/>
      <c r="C1393" s="45"/>
      <c r="D1393" s="37"/>
      <c r="E1393" s="45"/>
      <c r="F1393" s="37"/>
    </row>
    <row r="1394" spans="1:6" ht="13.5" thickTop="1"/>
    <row r="1395" spans="1:6" ht="38.25">
      <c r="B1395" s="33" t="s">
        <v>2741</v>
      </c>
      <c r="C1395" s="44" t="s">
        <v>4639</v>
      </c>
      <c r="D1395" s="34" t="s">
        <v>2742</v>
      </c>
      <c r="E1395" s="44">
        <f>IF(ISERROR(VLOOKUP(F1395,'1-DC- donoteoverwrite'!A:H,8,FALSE)*C1395),0,(VLOOKUP(F1395,'1-DC- donoteoverwrite'!A:H,8,FALSE)*C1395))</f>
        <v>0</v>
      </c>
      <c r="F1395" s="34" t="s">
        <v>61</v>
      </c>
    </row>
    <row r="1396" spans="1:6" ht="13.5" thickBot="1"/>
    <row r="1397" spans="1:6" ht="22.5" thickTop="1" thickBot="1">
      <c r="A1397" s="39" t="s">
        <v>2743</v>
      </c>
      <c r="B1397" s="39"/>
      <c r="C1397" s="42"/>
      <c r="D1397" s="39"/>
      <c r="E1397" s="42"/>
      <c r="F1397" s="39"/>
    </row>
    <row r="1398" spans="1:6" ht="13.5" thickTop="1">
      <c r="B1398" s="32" t="s">
        <v>0</v>
      </c>
      <c r="C1398" s="43" t="s">
        <v>4638</v>
      </c>
      <c r="D1398" s="32" t="s">
        <v>239</v>
      </c>
      <c r="E1398" s="43"/>
      <c r="F1398" s="32" t="s">
        <v>4092</v>
      </c>
    </row>
    <row r="1399" spans="1:6" ht="13.5" thickBot="1"/>
    <row r="1400" spans="1:6" ht="28.5" customHeight="1" thickTop="1" thickBot="1">
      <c r="A1400" s="37" t="s">
        <v>2105</v>
      </c>
      <c r="B1400" s="37"/>
      <c r="C1400" s="45"/>
      <c r="D1400" s="37"/>
      <c r="E1400" s="45"/>
      <c r="F1400" s="37"/>
    </row>
    <row r="1401" spans="1:6" ht="14.25" thickTop="1" thickBot="1"/>
    <row r="1402" spans="1:6" ht="20.25" thickTop="1" thickBot="1">
      <c r="A1402" s="37" t="s">
        <v>2107</v>
      </c>
      <c r="B1402" s="37"/>
      <c r="C1402" s="45"/>
      <c r="D1402" s="37"/>
      <c r="E1402" s="45"/>
      <c r="F1402" s="37"/>
    </row>
    <row r="1403" spans="1:6" ht="13.5" thickTop="1"/>
    <row r="1404" spans="1:6" ht="51">
      <c r="B1404" s="33" t="s">
        <v>2744</v>
      </c>
      <c r="C1404" s="44" t="s">
        <v>4639</v>
      </c>
      <c r="D1404" s="34" t="s">
        <v>2745</v>
      </c>
      <c r="E1404" s="44">
        <f>IF(ISERROR(VLOOKUP(F1404,'1-DC- donoteoverwrite'!A:H,8,FALSE)*C1404),0,(VLOOKUP(F1404,'1-DC- donoteoverwrite'!A:H,8,FALSE)*C1404))</f>
        <v>0</v>
      </c>
      <c r="F1404" s="34" t="s">
        <v>2108</v>
      </c>
    </row>
    <row r="1405" spans="1:6" ht="51">
      <c r="B1405" s="33" t="s">
        <v>2746</v>
      </c>
      <c r="C1405" s="44" t="s">
        <v>4639</v>
      </c>
      <c r="D1405" s="34" t="s">
        <v>2747</v>
      </c>
      <c r="E1405" s="44">
        <f>IF(ISERROR(VLOOKUP(F1405,'1-DC- donoteoverwrite'!A:H,8,FALSE)*C1405),0,(VLOOKUP(F1405,'1-DC- donoteoverwrite'!A:H,8,FALSE)*C1405))</f>
        <v>0</v>
      </c>
      <c r="F1405" s="34" t="s">
        <v>2108</v>
      </c>
    </row>
    <row r="1406" spans="1:6" ht="51">
      <c r="B1406" s="33" t="s">
        <v>2748</v>
      </c>
      <c r="C1406" s="44" t="s">
        <v>4639</v>
      </c>
      <c r="D1406" s="34" t="s">
        <v>2749</v>
      </c>
      <c r="E1406" s="44">
        <f>IF(ISERROR(VLOOKUP(F1406,'1-DC- donoteoverwrite'!A:H,8,FALSE)*C1406),0,(VLOOKUP(F1406,'1-DC- donoteoverwrite'!A:H,8,FALSE)*C1406))</f>
        <v>0</v>
      </c>
      <c r="F1406" s="34" t="s">
        <v>2108</v>
      </c>
    </row>
    <row r="1407" spans="1:6" ht="51">
      <c r="B1407" s="33" t="s">
        <v>2750</v>
      </c>
      <c r="C1407" s="44" t="s">
        <v>4639</v>
      </c>
      <c r="D1407" s="34" t="s">
        <v>2751</v>
      </c>
      <c r="E1407" s="44">
        <f>IF(ISERROR(VLOOKUP(F1407,'1-DC- donoteoverwrite'!A:H,8,FALSE)*C1407),0,(VLOOKUP(F1407,'1-DC- donoteoverwrite'!A:H,8,FALSE)*C1407))</f>
        <v>0</v>
      </c>
      <c r="F1407" s="34" t="s">
        <v>2108</v>
      </c>
    </row>
    <row r="1408" spans="1:6" ht="25.5">
      <c r="B1408" s="33" t="s">
        <v>2752</v>
      </c>
      <c r="C1408" s="44" t="s">
        <v>4639</v>
      </c>
      <c r="D1408" s="34" t="s">
        <v>2753</v>
      </c>
      <c r="E1408" s="44">
        <f>IF(ISERROR(VLOOKUP(F1408,'1-DC- donoteoverwrite'!A:H,8,FALSE)*C1408),0,(VLOOKUP(F1408,'1-DC- donoteoverwrite'!A:H,8,FALSE)*C1408))</f>
        <v>0</v>
      </c>
      <c r="F1408" s="34" t="s">
        <v>2108</v>
      </c>
    </row>
    <row r="1409" spans="1:6" ht="25.5">
      <c r="B1409" s="33" t="s">
        <v>2754</v>
      </c>
      <c r="C1409" s="44" t="s">
        <v>4639</v>
      </c>
      <c r="D1409" s="34" t="s">
        <v>2755</v>
      </c>
      <c r="E1409" s="44">
        <f>IF(ISERROR(VLOOKUP(F1409,'1-DC- donoteoverwrite'!A:H,8,FALSE)*C1409),0,(VLOOKUP(F1409,'1-DC- donoteoverwrite'!A:H,8,FALSE)*C1409))</f>
        <v>0</v>
      </c>
      <c r="F1409" s="34" t="s">
        <v>2108</v>
      </c>
    </row>
    <row r="1410" spans="1:6" ht="13.5" thickBot="1"/>
    <row r="1411" spans="1:6" ht="20.25" thickTop="1" thickBot="1">
      <c r="A1411" s="37" t="s">
        <v>2422</v>
      </c>
      <c r="B1411" s="37"/>
      <c r="C1411" s="45"/>
      <c r="D1411" s="37"/>
      <c r="E1411" s="45"/>
      <c r="F1411" s="37"/>
    </row>
    <row r="1412" spans="1:6" ht="13.5" thickTop="1"/>
    <row r="1413" spans="1:6" ht="51">
      <c r="B1413" s="33" t="s">
        <v>2756</v>
      </c>
      <c r="C1413" s="44" t="s">
        <v>4639</v>
      </c>
      <c r="D1413" s="34" t="s">
        <v>2757</v>
      </c>
      <c r="E1413" s="44">
        <f>IF(ISERROR(VLOOKUP(F1413,'1-DC- donoteoverwrite'!A:H,8,FALSE)*C1413),0,(VLOOKUP(F1413,'1-DC- donoteoverwrite'!A:H,8,FALSE)*C1413))</f>
        <v>0</v>
      </c>
      <c r="F1413" s="34" t="s">
        <v>105</v>
      </c>
    </row>
    <row r="1414" spans="1:6" ht="51">
      <c r="B1414" s="33" t="s">
        <v>2758</v>
      </c>
      <c r="C1414" s="44" t="s">
        <v>4639</v>
      </c>
      <c r="D1414" s="34" t="s">
        <v>2759</v>
      </c>
      <c r="E1414" s="44">
        <f>IF(ISERROR(VLOOKUP(F1414,'1-DC- donoteoverwrite'!A:H,8,FALSE)*C1414),0,(VLOOKUP(F1414,'1-DC- donoteoverwrite'!A:H,8,FALSE)*C1414))</f>
        <v>0</v>
      </c>
      <c r="F1414" s="34" t="s">
        <v>105</v>
      </c>
    </row>
    <row r="1415" spans="1:6" ht="25.5">
      <c r="B1415" s="33" t="s">
        <v>2760</v>
      </c>
      <c r="C1415" s="44" t="s">
        <v>4639</v>
      </c>
      <c r="D1415" s="34" t="s">
        <v>2761</v>
      </c>
      <c r="E1415" s="44">
        <f>IF(ISERROR(VLOOKUP(F1415,'1-DC- donoteoverwrite'!A:H,8,FALSE)*C1415),0,(VLOOKUP(F1415,'1-DC- donoteoverwrite'!A:H,8,FALSE)*C1415))</f>
        <v>0</v>
      </c>
      <c r="F1415" s="34" t="s">
        <v>105</v>
      </c>
    </row>
    <row r="1416" spans="1:6" ht="25.5">
      <c r="B1416" s="33" t="s">
        <v>2762</v>
      </c>
      <c r="C1416" s="44" t="s">
        <v>4639</v>
      </c>
      <c r="D1416" s="34" t="s">
        <v>2763</v>
      </c>
      <c r="E1416" s="44">
        <f>IF(ISERROR(VLOOKUP(F1416,'1-DC- donoteoverwrite'!A:H,8,FALSE)*C1416),0,(VLOOKUP(F1416,'1-DC- donoteoverwrite'!A:H,8,FALSE)*C1416))</f>
        <v>0</v>
      </c>
      <c r="F1416" s="34" t="s">
        <v>105</v>
      </c>
    </row>
    <row r="1417" spans="1:6" ht="13.5" thickBot="1"/>
    <row r="1418" spans="1:6" ht="22.5" thickTop="1" thickBot="1">
      <c r="A1418" s="39" t="s">
        <v>2764</v>
      </c>
      <c r="B1418" s="39"/>
      <c r="C1418" s="42"/>
      <c r="D1418" s="39"/>
      <c r="E1418" s="42"/>
      <c r="F1418" s="39"/>
    </row>
    <row r="1419" spans="1:6" ht="13.5" thickTop="1">
      <c r="B1419" s="32" t="s">
        <v>0</v>
      </c>
      <c r="C1419" s="43" t="s">
        <v>4638</v>
      </c>
      <c r="D1419" s="32" t="s">
        <v>239</v>
      </c>
      <c r="E1419" s="43"/>
      <c r="F1419" s="32" t="s">
        <v>4092</v>
      </c>
    </row>
    <row r="1420" spans="1:6" ht="13.5" thickBot="1"/>
    <row r="1421" spans="1:6" ht="20.25" thickTop="1" thickBot="1">
      <c r="A1421" s="37" t="s">
        <v>2105</v>
      </c>
      <c r="B1421" s="37"/>
      <c r="C1421" s="45"/>
      <c r="D1421" s="37"/>
      <c r="E1421" s="45"/>
      <c r="F1421" s="37"/>
    </row>
    <row r="1422" spans="1:6" ht="28.5" customHeight="1" thickTop="1" thickBot="1"/>
    <row r="1423" spans="1:6" ht="20.25" thickTop="1" thickBot="1">
      <c r="A1423" s="37" t="s">
        <v>2148</v>
      </c>
      <c r="B1423" s="37"/>
      <c r="C1423" s="45"/>
      <c r="D1423" s="37"/>
      <c r="E1423" s="45"/>
      <c r="F1423" s="37"/>
    </row>
    <row r="1424" spans="1:6" ht="13.5" thickTop="1"/>
    <row r="1425" spans="1:6" ht="25.5">
      <c r="B1425" s="33" t="s">
        <v>2765</v>
      </c>
      <c r="C1425" s="44" t="s">
        <v>4639</v>
      </c>
      <c r="D1425" s="34" t="s">
        <v>2766</v>
      </c>
      <c r="E1425" s="44">
        <f>IF(ISERROR(VLOOKUP(F1425,'1-DC- donoteoverwrite'!A:H,8,FALSE)*C1425),0,(VLOOKUP(F1425,'1-DC- donoteoverwrite'!A:H,8,FALSE)*C1425))</f>
        <v>0</v>
      </c>
      <c r="F1425" s="34" t="s">
        <v>2108</v>
      </c>
    </row>
    <row r="1426" spans="1:6" ht="13.5" thickBot="1"/>
    <row r="1427" spans="1:6" ht="22.5" thickTop="1" thickBot="1">
      <c r="A1427" s="39" t="s">
        <v>2767</v>
      </c>
      <c r="B1427" s="39"/>
      <c r="C1427" s="42"/>
      <c r="D1427" s="39"/>
      <c r="E1427" s="42"/>
      <c r="F1427" s="39"/>
    </row>
    <row r="1428" spans="1:6" ht="13.5" thickTop="1">
      <c r="B1428" s="32" t="s">
        <v>0</v>
      </c>
      <c r="C1428" s="43" t="s">
        <v>4638</v>
      </c>
      <c r="D1428" s="32" t="s">
        <v>239</v>
      </c>
      <c r="E1428" s="43"/>
      <c r="F1428" s="32" t="s">
        <v>4092</v>
      </c>
    </row>
    <row r="1429" spans="1:6" ht="13.5" thickBot="1"/>
    <row r="1430" spans="1:6" ht="20.25" thickTop="1" thickBot="1">
      <c r="A1430" s="37" t="s">
        <v>2105</v>
      </c>
      <c r="B1430" s="37"/>
      <c r="C1430" s="45"/>
      <c r="D1430" s="37"/>
      <c r="E1430" s="45"/>
      <c r="F1430" s="37"/>
    </row>
    <row r="1431" spans="1:6" ht="14.25" thickTop="1" thickBot="1"/>
    <row r="1432" spans="1:6" ht="20.25" thickTop="1" thickBot="1">
      <c r="A1432" s="37" t="s">
        <v>2471</v>
      </c>
      <c r="B1432" s="37"/>
      <c r="C1432" s="45"/>
      <c r="D1432" s="37"/>
      <c r="E1432" s="45"/>
      <c r="F1432" s="37"/>
    </row>
    <row r="1433" spans="1:6" ht="13.5" thickTop="1"/>
    <row r="1434" spans="1:6" ht="28.5" customHeight="1">
      <c r="B1434" s="33" t="s">
        <v>4090</v>
      </c>
      <c r="C1434" s="44" t="s">
        <v>4639</v>
      </c>
      <c r="D1434" s="34" t="s">
        <v>2472</v>
      </c>
      <c r="E1434" s="44"/>
      <c r="F1434" s="34" t="s">
        <v>105</v>
      </c>
    </row>
    <row r="1435" spans="1:6" ht="13.5" thickBot="1"/>
    <row r="1436" spans="1:6" ht="22.5" thickTop="1" thickBot="1">
      <c r="A1436" s="39" t="s">
        <v>750</v>
      </c>
      <c r="B1436" s="39"/>
      <c r="C1436" s="42"/>
      <c r="D1436" s="39"/>
      <c r="E1436" s="42"/>
      <c r="F1436" s="39"/>
    </row>
    <row r="1437" spans="1:6" ht="13.5" thickTop="1">
      <c r="B1437" s="32" t="s">
        <v>0</v>
      </c>
      <c r="C1437" s="43" t="s">
        <v>4638</v>
      </c>
      <c r="D1437" s="32" t="s">
        <v>239</v>
      </c>
      <c r="E1437" s="43"/>
      <c r="F1437" s="32" t="s">
        <v>4092</v>
      </c>
    </row>
    <row r="1438" spans="1:6" ht="13.5" thickBot="1"/>
    <row r="1439" spans="1:6" ht="20.25" thickTop="1" thickBot="1">
      <c r="A1439" s="37" t="s">
        <v>2768</v>
      </c>
      <c r="B1439" s="37"/>
      <c r="C1439" s="45"/>
      <c r="D1439" s="37"/>
      <c r="E1439" s="45"/>
      <c r="F1439" s="37"/>
    </row>
    <row r="1440" spans="1:6" ht="14.25" thickTop="1" thickBot="1"/>
    <row r="1441" spans="1:6" ht="20.25" thickTop="1" thickBot="1">
      <c r="A1441" s="37" t="s">
        <v>2769</v>
      </c>
      <c r="B1441" s="37"/>
      <c r="C1441" s="45"/>
      <c r="D1441" s="37"/>
      <c r="E1441" s="45"/>
      <c r="F1441" s="37"/>
    </row>
    <row r="1442" spans="1:6" ht="13.5" thickTop="1"/>
    <row r="1443" spans="1:6">
      <c r="B1443" s="33" t="s">
        <v>2770</v>
      </c>
      <c r="C1443" s="44" t="s">
        <v>4639</v>
      </c>
      <c r="D1443" s="34" t="s">
        <v>2771</v>
      </c>
      <c r="E1443" s="44">
        <f>IF(ISERROR(VLOOKUP(F1443,'1-DC- donoteoverwrite'!A:H,8,FALSE)*C1443),0,(VLOOKUP(F1443,'1-DC- donoteoverwrite'!A:H,8,FALSE)*C1443))</f>
        <v>0</v>
      </c>
      <c r="F1443" s="34" t="s">
        <v>59</v>
      </c>
    </row>
    <row r="1444" spans="1:6" ht="25.5">
      <c r="B1444" s="33" t="s">
        <v>2772</v>
      </c>
      <c r="C1444" s="44" t="s">
        <v>4639</v>
      </c>
      <c r="D1444" s="34" t="s">
        <v>2773</v>
      </c>
      <c r="E1444" s="44">
        <f>IF(ISERROR(VLOOKUP(F1444,'1-DC- donoteoverwrite'!A:H,8,FALSE)*C1444),0,(VLOOKUP(F1444,'1-DC- donoteoverwrite'!A:H,8,FALSE)*C1444))</f>
        <v>0</v>
      </c>
      <c r="F1444" s="34" t="s">
        <v>59</v>
      </c>
    </row>
    <row r="1445" spans="1:6" ht="13.5" thickBot="1"/>
    <row r="1446" spans="1:6" ht="20.25" thickTop="1" thickBot="1">
      <c r="A1446" s="37" t="s">
        <v>2774</v>
      </c>
      <c r="B1446" s="37"/>
      <c r="C1446" s="45"/>
      <c r="D1446" s="37"/>
      <c r="E1446" s="45"/>
      <c r="F1446" s="37"/>
    </row>
    <row r="1447" spans="1:6" ht="28.5" customHeight="1" thickTop="1"/>
    <row r="1448" spans="1:6" ht="51">
      <c r="B1448" s="33" t="s">
        <v>751</v>
      </c>
      <c r="C1448" s="44" t="s">
        <v>4639</v>
      </c>
      <c r="D1448" s="34" t="s">
        <v>752</v>
      </c>
      <c r="E1448" s="44">
        <f>IF(ISERROR(VLOOKUP(F1448,'1-DC- donoteoverwrite'!A:H,8,FALSE)*C1448),0,(VLOOKUP(F1448,'1-DC- donoteoverwrite'!A:H,8,FALSE)*C1448))</f>
        <v>0</v>
      </c>
      <c r="F1448" s="34" t="s">
        <v>53</v>
      </c>
    </row>
    <row r="1449" spans="1:6" ht="13.5" thickBot="1"/>
    <row r="1450" spans="1:6" ht="20.25" thickTop="1" thickBot="1">
      <c r="A1450" s="37" t="s">
        <v>2775</v>
      </c>
      <c r="B1450" s="37"/>
      <c r="C1450" s="45"/>
      <c r="D1450" s="37"/>
      <c r="E1450" s="45"/>
      <c r="F1450" s="37"/>
    </row>
    <row r="1451" spans="1:6" ht="13.5" thickTop="1"/>
    <row r="1452" spans="1:6" ht="51">
      <c r="B1452" s="33" t="s">
        <v>753</v>
      </c>
      <c r="C1452" s="44" t="s">
        <v>4639</v>
      </c>
      <c r="D1452" s="34" t="s">
        <v>754</v>
      </c>
      <c r="E1452" s="44">
        <f>IF(ISERROR(VLOOKUP(F1452,'1-DC- donoteoverwrite'!A:H,8,FALSE)*C1452),0,(VLOOKUP(F1452,'1-DC- donoteoverwrite'!A:H,8,FALSE)*C1452))</f>
        <v>0</v>
      </c>
      <c r="F1452" s="34" t="s">
        <v>53</v>
      </c>
    </row>
    <row r="1453" spans="1:6" ht="13.5" thickBot="1"/>
    <row r="1454" spans="1:6" ht="20.25" thickTop="1" thickBot="1">
      <c r="A1454" s="37" t="s">
        <v>2776</v>
      </c>
      <c r="B1454" s="37"/>
      <c r="C1454" s="45"/>
      <c r="D1454" s="37"/>
      <c r="E1454" s="45"/>
      <c r="F1454" s="37"/>
    </row>
    <row r="1455" spans="1:6" ht="13.5" thickTop="1"/>
    <row r="1456" spans="1:6" ht="51">
      <c r="B1456" s="33" t="s">
        <v>755</v>
      </c>
      <c r="C1456" s="44" t="s">
        <v>4639</v>
      </c>
      <c r="D1456" s="34" t="s">
        <v>756</v>
      </c>
      <c r="E1456" s="44">
        <f>IF(ISERROR(VLOOKUP(F1456,'1-DC- donoteoverwrite'!A:H,8,FALSE)*C1456),0,(VLOOKUP(F1456,'1-DC- donoteoverwrite'!A:H,8,FALSE)*C1456))</f>
        <v>0</v>
      </c>
      <c r="F1456" s="34" t="s">
        <v>53</v>
      </c>
    </row>
    <row r="1457" spans="1:6" ht="13.5" thickBot="1"/>
    <row r="1458" spans="1:6" ht="20.25" thickTop="1" thickBot="1">
      <c r="A1458" s="37" t="s">
        <v>2777</v>
      </c>
      <c r="B1458" s="37"/>
      <c r="C1458" s="45"/>
      <c r="D1458" s="37"/>
      <c r="E1458" s="45"/>
      <c r="F1458" s="37"/>
    </row>
    <row r="1459" spans="1:6" ht="13.5" thickTop="1"/>
    <row r="1460" spans="1:6" ht="51">
      <c r="B1460" s="33" t="s">
        <v>757</v>
      </c>
      <c r="C1460" s="44" t="s">
        <v>4639</v>
      </c>
      <c r="D1460" s="34" t="s">
        <v>758</v>
      </c>
      <c r="E1460" s="44">
        <f>IF(ISERROR(VLOOKUP(F1460,'1-DC- donoteoverwrite'!A:H,8,FALSE)*C1460),0,(VLOOKUP(F1460,'1-DC- donoteoverwrite'!A:H,8,FALSE)*C1460))</f>
        <v>0</v>
      </c>
      <c r="F1460" s="34" t="s">
        <v>59</v>
      </c>
    </row>
    <row r="1461" spans="1:6" ht="63.75">
      <c r="B1461" s="33" t="s">
        <v>759</v>
      </c>
      <c r="C1461" s="44" t="s">
        <v>4639</v>
      </c>
      <c r="D1461" s="34" t="s">
        <v>760</v>
      </c>
      <c r="E1461" s="44">
        <f>IF(ISERROR(VLOOKUP(F1461,'1-DC- donoteoverwrite'!A:H,8,FALSE)*C1461),0,(VLOOKUP(F1461,'1-DC- donoteoverwrite'!A:H,8,FALSE)*C1461))</f>
        <v>0</v>
      </c>
      <c r="F1461" s="34" t="s">
        <v>59</v>
      </c>
    </row>
    <row r="1462" spans="1:6" ht="51">
      <c r="B1462" s="33" t="s">
        <v>2778</v>
      </c>
      <c r="C1462" s="44" t="s">
        <v>4639</v>
      </c>
      <c r="D1462" s="34" t="s">
        <v>219</v>
      </c>
      <c r="E1462" s="44">
        <f>IF(ISERROR(VLOOKUP(F1462,'1-DC- donoteoverwrite'!A:H,8,FALSE)*C1462),0,(VLOOKUP(F1462,'1-DC- donoteoverwrite'!A:H,8,FALSE)*C1462))</f>
        <v>0</v>
      </c>
      <c r="F1462" s="34" t="s">
        <v>59</v>
      </c>
    </row>
    <row r="1463" spans="1:6" ht="25.5">
      <c r="B1463" s="33" t="s">
        <v>761</v>
      </c>
      <c r="C1463" s="44" t="s">
        <v>4639</v>
      </c>
      <c r="D1463" s="34" t="s">
        <v>762</v>
      </c>
      <c r="E1463" s="44">
        <f>IF(ISERROR(VLOOKUP(F1463,'1-DC- donoteoverwrite'!A:H,8,FALSE)*C1463),0,(VLOOKUP(F1463,'1-DC- donoteoverwrite'!A:H,8,FALSE)*C1463))</f>
        <v>0</v>
      </c>
      <c r="F1463" s="34" t="s">
        <v>59</v>
      </c>
    </row>
    <row r="1464" spans="1:6">
      <c r="B1464" s="33" t="s">
        <v>763</v>
      </c>
      <c r="C1464" s="44" t="s">
        <v>4639</v>
      </c>
      <c r="D1464" s="34" t="s">
        <v>764</v>
      </c>
      <c r="E1464" s="44"/>
      <c r="F1464" s="34" t="s">
        <v>59</v>
      </c>
    </row>
    <row r="1465" spans="1:6">
      <c r="B1465" s="33" t="s">
        <v>765</v>
      </c>
      <c r="C1465" s="44" t="s">
        <v>4639</v>
      </c>
      <c r="D1465" s="34" t="s">
        <v>766</v>
      </c>
      <c r="E1465" s="44">
        <f>IF(ISERROR(VLOOKUP(F1465,'1-DC- donoteoverwrite'!A:H,8,FALSE)*C1465),0,(VLOOKUP(F1465,'1-DC- donoteoverwrite'!A:H,8,FALSE)*C1465))</f>
        <v>0</v>
      </c>
      <c r="F1465" s="34" t="s">
        <v>59</v>
      </c>
    </row>
    <row r="1466" spans="1:6" ht="13.5" thickBot="1"/>
    <row r="1467" spans="1:6" ht="22.5" thickTop="1" thickBot="1">
      <c r="A1467" s="39" t="s">
        <v>767</v>
      </c>
      <c r="B1467" s="39"/>
      <c r="C1467" s="42"/>
      <c r="D1467" s="39"/>
      <c r="E1467" s="42"/>
      <c r="F1467" s="39"/>
    </row>
    <row r="1468" spans="1:6" ht="13.5" thickTop="1">
      <c r="B1468" s="32" t="s">
        <v>0</v>
      </c>
      <c r="C1468" s="43" t="s">
        <v>4638</v>
      </c>
      <c r="D1468" s="32" t="s">
        <v>239</v>
      </c>
      <c r="E1468" s="43"/>
      <c r="F1468" s="32" t="s">
        <v>4092</v>
      </c>
    </row>
    <row r="1469" spans="1:6" ht="13.5" thickBot="1"/>
    <row r="1470" spans="1:6" ht="20.25" thickTop="1" thickBot="1">
      <c r="A1470" s="37" t="s">
        <v>4094</v>
      </c>
      <c r="B1470" s="37"/>
      <c r="C1470" s="45"/>
      <c r="D1470" s="37"/>
      <c r="E1470" s="45"/>
      <c r="F1470" s="37"/>
    </row>
    <row r="1471" spans="1:6" ht="13.5" thickTop="1"/>
    <row r="1472" spans="1:6" ht="25.5">
      <c r="B1472" s="33" t="s">
        <v>4177</v>
      </c>
      <c r="C1472" s="44" t="s">
        <v>4639</v>
      </c>
      <c r="D1472" s="34" t="s">
        <v>2779</v>
      </c>
      <c r="E1472" s="44">
        <f>IF(ISERROR(VLOOKUP(F1472,'1-DC- donoteoverwrite'!A:H,8,FALSE)*C1472),0,(VLOOKUP(F1472,'1-DC- donoteoverwrite'!A:H,8,FALSE)*C1472))</f>
        <v>0</v>
      </c>
      <c r="F1472" s="34" t="s">
        <v>63</v>
      </c>
    </row>
    <row r="1473" spans="1:6" ht="28.5" customHeight="1">
      <c r="B1473" s="33" t="s">
        <v>4178</v>
      </c>
      <c r="C1473" s="44" t="s">
        <v>4639</v>
      </c>
      <c r="D1473" s="34" t="s">
        <v>2780</v>
      </c>
      <c r="E1473" s="44">
        <f>IF(ISERROR(VLOOKUP(F1473,'1-DC- donoteoverwrite'!A:H,8,FALSE)*C1473),0,(VLOOKUP(F1473,'1-DC- donoteoverwrite'!A:H,8,FALSE)*C1473))</f>
        <v>0</v>
      </c>
      <c r="F1473" s="34" t="s">
        <v>60</v>
      </c>
    </row>
    <row r="1474" spans="1:6" ht="25.5">
      <c r="B1474" s="33" t="s">
        <v>4179</v>
      </c>
      <c r="C1474" s="44" t="s">
        <v>4639</v>
      </c>
      <c r="D1474" s="34" t="s">
        <v>2781</v>
      </c>
      <c r="E1474" s="44">
        <f>IF(ISERROR(VLOOKUP(F1474,'1-DC- donoteoverwrite'!A:H,8,FALSE)*C1474),0,(VLOOKUP(F1474,'1-DC- donoteoverwrite'!A:H,8,FALSE)*C1474))</f>
        <v>0</v>
      </c>
      <c r="F1474" s="34" t="s">
        <v>63</v>
      </c>
    </row>
    <row r="1475" spans="1:6" ht="25.5">
      <c r="B1475" s="33" t="s">
        <v>4180</v>
      </c>
      <c r="C1475" s="44" t="s">
        <v>4639</v>
      </c>
      <c r="D1475" s="34" t="s">
        <v>2782</v>
      </c>
      <c r="E1475" s="44">
        <f>IF(ISERROR(VLOOKUP(F1475,'1-DC- donoteoverwrite'!A:H,8,FALSE)*C1475),0,(VLOOKUP(F1475,'1-DC- donoteoverwrite'!A:H,8,FALSE)*C1475))</f>
        <v>0</v>
      </c>
      <c r="F1475" s="34" t="s">
        <v>60</v>
      </c>
    </row>
    <row r="1476" spans="1:6" ht="25.5">
      <c r="B1476" s="33" t="s">
        <v>4181</v>
      </c>
      <c r="C1476" s="44" t="s">
        <v>4639</v>
      </c>
      <c r="D1476" s="34" t="s">
        <v>2783</v>
      </c>
      <c r="E1476" s="44">
        <f>IF(ISERROR(VLOOKUP(F1476,'1-DC- donoteoverwrite'!A:H,8,FALSE)*C1476),0,(VLOOKUP(F1476,'1-DC- donoteoverwrite'!A:H,8,FALSE)*C1476))</f>
        <v>0</v>
      </c>
      <c r="F1476" s="34" t="s">
        <v>63</v>
      </c>
    </row>
    <row r="1477" spans="1:6" ht="25.5">
      <c r="B1477" s="33" t="s">
        <v>4182</v>
      </c>
      <c r="C1477" s="44" t="s">
        <v>4639</v>
      </c>
      <c r="D1477" s="34" t="s">
        <v>2784</v>
      </c>
      <c r="E1477" s="44">
        <f>IF(ISERROR(VLOOKUP(F1477,'1-DC- donoteoverwrite'!A:H,8,FALSE)*C1477),0,(VLOOKUP(F1477,'1-DC- donoteoverwrite'!A:H,8,FALSE)*C1477))</f>
        <v>0</v>
      </c>
      <c r="F1477" s="34" t="s">
        <v>60</v>
      </c>
    </row>
    <row r="1478" spans="1:6" ht="25.5">
      <c r="B1478" s="33" t="s">
        <v>4183</v>
      </c>
      <c r="C1478" s="44" t="s">
        <v>4639</v>
      </c>
      <c r="D1478" s="34" t="s">
        <v>2785</v>
      </c>
      <c r="E1478" s="44">
        <f>IF(ISERROR(VLOOKUP(F1478,'1-DC- donoteoverwrite'!A:H,8,FALSE)*C1478),0,(VLOOKUP(F1478,'1-DC- donoteoverwrite'!A:H,8,FALSE)*C1478))</f>
        <v>0</v>
      </c>
      <c r="F1478" s="34" t="s">
        <v>63</v>
      </c>
    </row>
    <row r="1479" spans="1:6" ht="25.5">
      <c r="B1479" s="33" t="s">
        <v>4184</v>
      </c>
      <c r="C1479" s="44" t="s">
        <v>4639</v>
      </c>
      <c r="D1479" s="34" t="s">
        <v>2786</v>
      </c>
      <c r="E1479" s="44">
        <f>IF(ISERROR(VLOOKUP(F1479,'1-DC- donoteoverwrite'!A:H,8,FALSE)*C1479),0,(VLOOKUP(F1479,'1-DC- donoteoverwrite'!A:H,8,FALSE)*C1479))</f>
        <v>0</v>
      </c>
      <c r="F1479" s="34" t="s">
        <v>60</v>
      </c>
    </row>
    <row r="1480" spans="1:6" ht="25.5">
      <c r="B1480" s="33" t="s">
        <v>4185</v>
      </c>
      <c r="C1480" s="44" t="s">
        <v>4639</v>
      </c>
      <c r="D1480" s="34" t="s">
        <v>2787</v>
      </c>
      <c r="E1480" s="44">
        <f>IF(ISERROR(VLOOKUP(F1480,'1-DC- donoteoverwrite'!A:H,8,FALSE)*C1480),0,(VLOOKUP(F1480,'1-DC- donoteoverwrite'!A:H,8,FALSE)*C1480))</f>
        <v>0</v>
      </c>
      <c r="F1480" s="34" t="s">
        <v>63</v>
      </c>
    </row>
    <row r="1481" spans="1:6" ht="25.5">
      <c r="B1481" s="33" t="s">
        <v>4186</v>
      </c>
      <c r="C1481" s="44" t="s">
        <v>4639</v>
      </c>
      <c r="D1481" s="34" t="s">
        <v>2788</v>
      </c>
      <c r="E1481" s="44">
        <f>IF(ISERROR(VLOOKUP(F1481,'1-DC- donoteoverwrite'!A:H,8,FALSE)*C1481),0,(VLOOKUP(F1481,'1-DC- donoteoverwrite'!A:H,8,FALSE)*C1481))</f>
        <v>0</v>
      </c>
      <c r="F1481" s="34" t="s">
        <v>60</v>
      </c>
    </row>
    <row r="1483" spans="1:6" ht="13.5" thickBot="1"/>
    <row r="1484" spans="1:6" ht="20.25" thickTop="1" thickBot="1">
      <c r="A1484" s="37" t="s">
        <v>2789</v>
      </c>
      <c r="B1484" s="37"/>
      <c r="C1484" s="45"/>
      <c r="D1484" s="37"/>
      <c r="E1484" s="45"/>
      <c r="F1484" s="37"/>
    </row>
    <row r="1485" spans="1:6" ht="13.5" thickTop="1"/>
    <row r="1486" spans="1:6" ht="25.5">
      <c r="B1486" s="33" t="s">
        <v>768</v>
      </c>
      <c r="C1486" s="44" t="s">
        <v>4639</v>
      </c>
      <c r="D1486" s="34" t="s">
        <v>769</v>
      </c>
      <c r="E1486" s="44">
        <f>IF(ISERROR(VLOOKUP(F1486,'1-DC- donoteoverwrite'!A:H,8,FALSE)*C1486),0,(VLOOKUP(F1486,'1-DC- donoteoverwrite'!A:H,8,FALSE)*C1486))</f>
        <v>0</v>
      </c>
      <c r="F1486" s="34" t="s">
        <v>94</v>
      </c>
    </row>
    <row r="1489" spans="1:6" ht="13.5" thickBot="1"/>
    <row r="1490" spans="1:6" ht="20.25" thickTop="1" thickBot="1">
      <c r="A1490" s="37" t="s">
        <v>2107</v>
      </c>
      <c r="B1490" s="37"/>
      <c r="C1490" s="45"/>
      <c r="D1490" s="37"/>
      <c r="E1490" s="45"/>
      <c r="F1490" s="37"/>
    </row>
    <row r="1491" spans="1:6" ht="13.5" thickTop="1"/>
    <row r="1492" spans="1:6">
      <c r="B1492" s="33" t="s">
        <v>770</v>
      </c>
      <c r="C1492" s="44" t="s">
        <v>4639</v>
      </c>
      <c r="D1492" s="34" t="s">
        <v>771</v>
      </c>
      <c r="E1492" s="44">
        <f>IF(ISERROR(VLOOKUP(F1492,'1-DC- donoteoverwrite'!A:H,8,FALSE)*C1492),0,(VLOOKUP(F1492,'1-DC- donoteoverwrite'!A:H,8,FALSE)*C1492))</f>
        <v>0</v>
      </c>
      <c r="F1492" s="34" t="s">
        <v>2108</v>
      </c>
    </row>
    <row r="1493" spans="1:6">
      <c r="B1493" s="33" t="s">
        <v>772</v>
      </c>
      <c r="C1493" s="44" t="s">
        <v>4639</v>
      </c>
      <c r="D1493" s="34" t="s">
        <v>773</v>
      </c>
      <c r="E1493" s="44">
        <f>IF(ISERROR(VLOOKUP(F1493,'1-DC- donoteoverwrite'!A:H,8,FALSE)*C1493),0,(VLOOKUP(F1493,'1-DC- donoteoverwrite'!A:H,8,FALSE)*C1493))</f>
        <v>0</v>
      </c>
      <c r="F1493" s="34" t="s">
        <v>2108</v>
      </c>
    </row>
    <row r="1494" spans="1:6">
      <c r="B1494" s="33" t="s">
        <v>774</v>
      </c>
      <c r="C1494" s="44" t="s">
        <v>4639</v>
      </c>
      <c r="D1494" s="34" t="s">
        <v>775</v>
      </c>
      <c r="E1494" s="44">
        <f>IF(ISERROR(VLOOKUP(F1494,'1-DC- donoteoverwrite'!A:H,8,FALSE)*C1494),0,(VLOOKUP(F1494,'1-DC- donoteoverwrite'!A:H,8,FALSE)*C1494))</f>
        <v>0</v>
      </c>
      <c r="F1494" s="34" t="s">
        <v>2108</v>
      </c>
    </row>
    <row r="1495" spans="1:6">
      <c r="B1495" s="33" t="s">
        <v>776</v>
      </c>
      <c r="C1495" s="44" t="s">
        <v>4639</v>
      </c>
      <c r="D1495" s="34" t="s">
        <v>777</v>
      </c>
      <c r="E1495" s="44">
        <f>IF(ISERROR(VLOOKUP(F1495,'1-DC- donoteoverwrite'!A:H,8,FALSE)*C1495),0,(VLOOKUP(F1495,'1-DC- donoteoverwrite'!A:H,8,FALSE)*C1495))</f>
        <v>0</v>
      </c>
      <c r="F1495" s="34" t="s">
        <v>2108</v>
      </c>
    </row>
    <row r="1496" spans="1:6">
      <c r="B1496" s="33" t="s">
        <v>778</v>
      </c>
      <c r="C1496" s="44" t="s">
        <v>4639</v>
      </c>
      <c r="D1496" s="34" t="s">
        <v>779</v>
      </c>
      <c r="E1496" s="44">
        <f>IF(ISERROR(VLOOKUP(F1496,'1-DC- donoteoverwrite'!A:H,8,FALSE)*C1496),0,(VLOOKUP(F1496,'1-DC- donoteoverwrite'!A:H,8,FALSE)*C1496))</f>
        <v>0</v>
      </c>
      <c r="F1496" s="34" t="s">
        <v>2108</v>
      </c>
    </row>
    <row r="1497" spans="1:6">
      <c r="B1497" s="33" t="s">
        <v>780</v>
      </c>
      <c r="C1497" s="44" t="s">
        <v>4639</v>
      </c>
      <c r="D1497" s="34" t="s">
        <v>781</v>
      </c>
      <c r="E1497" s="44">
        <f>IF(ISERROR(VLOOKUP(F1497,'1-DC- donoteoverwrite'!A:H,8,FALSE)*C1497),0,(VLOOKUP(F1497,'1-DC- donoteoverwrite'!A:H,8,FALSE)*C1497))</f>
        <v>0</v>
      </c>
      <c r="F1497" s="34" t="s">
        <v>2108</v>
      </c>
    </row>
    <row r="1498" spans="1:6" ht="25.5">
      <c r="B1498" s="33" t="s">
        <v>782</v>
      </c>
      <c r="C1498" s="44" t="s">
        <v>4639</v>
      </c>
      <c r="D1498" s="34" t="s">
        <v>783</v>
      </c>
      <c r="E1498" s="44">
        <f>IF(ISERROR(VLOOKUP(F1498,'1-DC- donoteoverwrite'!A:H,8,FALSE)*C1498),0,(VLOOKUP(F1498,'1-DC- donoteoverwrite'!A:H,8,FALSE)*C1498))</f>
        <v>0</v>
      </c>
      <c r="F1498" s="34" t="s">
        <v>2108</v>
      </c>
    </row>
    <row r="1499" spans="1:6" ht="25.5">
      <c r="B1499" s="33" t="s">
        <v>784</v>
      </c>
      <c r="C1499" s="44" t="s">
        <v>4639</v>
      </c>
      <c r="D1499" s="34" t="s">
        <v>785</v>
      </c>
      <c r="E1499" s="44">
        <f>IF(ISERROR(VLOOKUP(F1499,'1-DC- donoteoverwrite'!A:H,8,FALSE)*C1499),0,(VLOOKUP(F1499,'1-DC- donoteoverwrite'!A:H,8,FALSE)*C1499))</f>
        <v>0</v>
      </c>
      <c r="F1499" s="34" t="s">
        <v>2108</v>
      </c>
    </row>
    <row r="1500" spans="1:6" ht="25.5">
      <c r="B1500" s="33" t="s">
        <v>786</v>
      </c>
      <c r="C1500" s="44" t="s">
        <v>4639</v>
      </c>
      <c r="D1500" s="34" t="s">
        <v>787</v>
      </c>
      <c r="E1500" s="44">
        <f>IF(ISERROR(VLOOKUP(F1500,'1-DC- donoteoverwrite'!A:H,8,FALSE)*C1500),0,(VLOOKUP(F1500,'1-DC- donoteoverwrite'!A:H,8,FALSE)*C1500))</f>
        <v>0</v>
      </c>
      <c r="F1500" s="34" t="s">
        <v>2108</v>
      </c>
    </row>
    <row r="1501" spans="1:6" ht="25.5">
      <c r="B1501" s="33" t="s">
        <v>788</v>
      </c>
      <c r="C1501" s="44" t="s">
        <v>4639</v>
      </c>
      <c r="D1501" s="34" t="s">
        <v>789</v>
      </c>
      <c r="E1501" s="44">
        <f>IF(ISERROR(VLOOKUP(F1501,'1-DC- donoteoverwrite'!A:H,8,FALSE)*C1501),0,(VLOOKUP(F1501,'1-DC- donoteoverwrite'!A:H,8,FALSE)*C1501))</f>
        <v>0</v>
      </c>
      <c r="F1501" s="34" t="s">
        <v>2108</v>
      </c>
    </row>
    <row r="1502" spans="1:6" ht="13.5" thickBot="1"/>
    <row r="1503" spans="1:6" ht="22.5" thickTop="1" thickBot="1">
      <c r="A1503" s="39" t="s">
        <v>2790</v>
      </c>
      <c r="B1503" s="39"/>
      <c r="C1503" s="42"/>
      <c r="D1503" s="39"/>
      <c r="E1503" s="42"/>
      <c r="F1503" s="39"/>
    </row>
    <row r="1504" spans="1:6" ht="13.5" thickTop="1">
      <c r="B1504" s="32" t="s">
        <v>0</v>
      </c>
      <c r="C1504" s="43" t="s">
        <v>4638</v>
      </c>
      <c r="D1504" s="32" t="s">
        <v>239</v>
      </c>
      <c r="E1504" s="43"/>
      <c r="F1504" s="32" t="s">
        <v>4092</v>
      </c>
    </row>
    <row r="1505" spans="1:6" ht="39" customHeight="1" thickBot="1"/>
    <row r="1506" spans="1:6" ht="20.25" thickTop="1" thickBot="1">
      <c r="A1506" s="37" t="s">
        <v>2302</v>
      </c>
      <c r="B1506" s="37"/>
      <c r="C1506" s="45"/>
      <c r="D1506" s="37"/>
      <c r="E1506" s="45"/>
      <c r="F1506" s="37"/>
    </row>
    <row r="1507" spans="1:6" ht="13.5" thickTop="1"/>
    <row r="1508" spans="1:6">
      <c r="B1508" s="33" t="s">
        <v>2791</v>
      </c>
      <c r="C1508" s="44" t="s">
        <v>4639</v>
      </c>
      <c r="D1508" s="34" t="s">
        <v>2792</v>
      </c>
      <c r="E1508" s="44">
        <f>IF(ISERROR(VLOOKUP(F1508,'1-DC- donoteoverwrite'!A:H,8,FALSE)*C1508),0,(VLOOKUP(F1508,'1-DC- donoteoverwrite'!A:H,8,FALSE)*C1508))</f>
        <v>0</v>
      </c>
      <c r="F1508" s="34" t="s">
        <v>61</v>
      </c>
    </row>
    <row r="1509" spans="1:6" ht="13.5" thickBot="1"/>
    <row r="1510" spans="1:6" ht="20.25" thickTop="1" thickBot="1">
      <c r="A1510" s="37" t="s">
        <v>2303</v>
      </c>
      <c r="B1510" s="37"/>
      <c r="C1510" s="45"/>
      <c r="D1510" s="37"/>
      <c r="E1510" s="45"/>
      <c r="F1510" s="37"/>
    </row>
    <row r="1511" spans="1:6" ht="13.5" thickTop="1"/>
    <row r="1512" spans="1:6" ht="51">
      <c r="B1512" s="33" t="s">
        <v>2793</v>
      </c>
      <c r="C1512" s="44" t="s">
        <v>4639</v>
      </c>
      <c r="D1512" s="34" t="s">
        <v>2794</v>
      </c>
      <c r="E1512" s="44">
        <f>IF(ISERROR(VLOOKUP(F1512,'1-DC- donoteoverwrite'!A:H,8,FALSE)*C1512),0,(VLOOKUP(F1512,'1-DC- donoteoverwrite'!A:H,8,FALSE)*C1512))</f>
        <v>0</v>
      </c>
      <c r="F1512" s="34" t="s">
        <v>61</v>
      </c>
    </row>
    <row r="1513" spans="1:6" ht="13.5" thickBot="1"/>
    <row r="1514" spans="1:6" ht="20.25" thickTop="1" thickBot="1">
      <c r="A1514" s="37" t="s">
        <v>2304</v>
      </c>
      <c r="B1514" s="37"/>
      <c r="C1514" s="45"/>
      <c r="D1514" s="37"/>
      <c r="E1514" s="45"/>
      <c r="F1514" s="37"/>
    </row>
    <row r="1515" spans="1:6" ht="13.5" thickTop="1"/>
    <row r="1516" spans="1:6" ht="51">
      <c r="B1516" s="33" t="s">
        <v>2795</v>
      </c>
      <c r="C1516" s="44" t="s">
        <v>4639</v>
      </c>
      <c r="D1516" s="34" t="s">
        <v>2796</v>
      </c>
      <c r="E1516" s="44">
        <f>IF(ISERROR(VLOOKUP(F1516,'1-DC- donoteoverwrite'!A:H,8,FALSE)*C1516),0,(VLOOKUP(F1516,'1-DC- donoteoverwrite'!A:H,8,FALSE)*C1516))</f>
        <v>0</v>
      </c>
      <c r="F1516" s="34" t="s">
        <v>94</v>
      </c>
    </row>
    <row r="1517" spans="1:6" ht="38.25">
      <c r="B1517" s="33" t="s">
        <v>2797</v>
      </c>
      <c r="C1517" s="44" t="s">
        <v>4639</v>
      </c>
      <c r="D1517" s="34" t="s">
        <v>2798</v>
      </c>
      <c r="E1517" s="44">
        <f>IF(ISERROR(VLOOKUP(F1517,'1-DC- donoteoverwrite'!A:H,8,FALSE)*C1517),0,(VLOOKUP(F1517,'1-DC- donoteoverwrite'!A:H,8,FALSE)*C1517))</f>
        <v>0</v>
      </c>
      <c r="F1517" s="34" t="s">
        <v>94</v>
      </c>
    </row>
    <row r="1518" spans="1:6" ht="38.25">
      <c r="B1518" s="33" t="s">
        <v>2799</v>
      </c>
      <c r="C1518" s="44" t="s">
        <v>4639</v>
      </c>
      <c r="D1518" s="34" t="s">
        <v>2800</v>
      </c>
      <c r="E1518" s="44">
        <f>IF(ISERROR(VLOOKUP(F1518,'1-DC- donoteoverwrite'!A:H,8,FALSE)*C1518),0,(VLOOKUP(F1518,'1-DC- donoteoverwrite'!A:H,8,FALSE)*C1518))</f>
        <v>0</v>
      </c>
      <c r="F1518" s="34" t="s">
        <v>94</v>
      </c>
    </row>
    <row r="1519" spans="1:6" ht="13.5" thickBot="1"/>
    <row r="1520" spans="1:6" ht="22.5" thickTop="1" thickBot="1">
      <c r="A1520" s="39" t="s">
        <v>2801</v>
      </c>
      <c r="B1520" s="39"/>
      <c r="C1520" s="42"/>
      <c r="D1520" s="39"/>
      <c r="E1520" s="42"/>
      <c r="F1520" s="39"/>
    </row>
    <row r="1521" spans="1:6" ht="13.5" thickTop="1">
      <c r="B1521" s="32" t="s">
        <v>0</v>
      </c>
      <c r="C1521" s="43" t="s">
        <v>4638</v>
      </c>
      <c r="D1521" s="32" t="s">
        <v>239</v>
      </c>
      <c r="E1521" s="43"/>
      <c r="F1521" s="32" t="s">
        <v>4092</v>
      </c>
    </row>
    <row r="1522" spans="1:6" ht="13.5" thickBot="1"/>
    <row r="1523" spans="1:6" ht="20.25" thickTop="1" thickBot="1">
      <c r="A1523" s="37" t="s">
        <v>2802</v>
      </c>
      <c r="B1523" s="37"/>
      <c r="C1523" s="45"/>
      <c r="D1523" s="37"/>
      <c r="E1523" s="45"/>
      <c r="F1523" s="37"/>
    </row>
    <row r="1524" spans="1:6" ht="13.5" thickTop="1"/>
    <row r="1525" spans="1:6" ht="25.5">
      <c r="B1525" s="33" t="s">
        <v>2803</v>
      </c>
      <c r="C1525" s="44" t="s">
        <v>4639</v>
      </c>
      <c r="D1525" s="34" t="s">
        <v>2804</v>
      </c>
      <c r="E1525" s="44"/>
      <c r="F1525" s="34" t="s">
        <v>59</v>
      </c>
    </row>
    <row r="1526" spans="1:6" ht="13.5" thickBot="1"/>
    <row r="1527" spans="1:6" ht="22.5" thickTop="1" thickBot="1">
      <c r="A1527" s="39" t="s">
        <v>2805</v>
      </c>
      <c r="B1527" s="39"/>
      <c r="C1527" s="42"/>
      <c r="D1527" s="39"/>
      <c r="E1527" s="42"/>
      <c r="F1527" s="39"/>
    </row>
    <row r="1528" spans="1:6" ht="13.5" thickTop="1">
      <c r="B1528" s="32" t="s">
        <v>0</v>
      </c>
      <c r="C1528" s="43" t="s">
        <v>4638</v>
      </c>
      <c r="D1528" s="32" t="s">
        <v>239</v>
      </c>
      <c r="E1528" s="43"/>
      <c r="F1528" s="32" t="s">
        <v>4092</v>
      </c>
    </row>
    <row r="1529" spans="1:6" ht="13.5" thickBot="1"/>
    <row r="1530" spans="1:6" ht="20.25" thickTop="1" thickBot="1">
      <c r="A1530" s="37" t="s">
        <v>2806</v>
      </c>
      <c r="B1530" s="37"/>
      <c r="C1530" s="45"/>
      <c r="D1530" s="37"/>
      <c r="E1530" s="45"/>
      <c r="F1530" s="37"/>
    </row>
    <row r="1531" spans="1:6" ht="14.25" thickTop="1" thickBot="1"/>
    <row r="1532" spans="1:6" ht="20.25" thickTop="1" thickBot="1">
      <c r="A1532" s="37" t="s">
        <v>2807</v>
      </c>
      <c r="B1532" s="37"/>
      <c r="C1532" s="45"/>
      <c r="D1532" s="37"/>
      <c r="E1532" s="45"/>
      <c r="F1532" s="37"/>
    </row>
    <row r="1533" spans="1:6" ht="13.5" thickTop="1"/>
    <row r="1534" spans="1:6" ht="38.25">
      <c r="B1534" s="33" t="s">
        <v>2808</v>
      </c>
      <c r="C1534" s="44" t="s">
        <v>4639</v>
      </c>
      <c r="D1534" s="34" t="s">
        <v>2809</v>
      </c>
      <c r="E1534" s="44">
        <f>IF(ISERROR(VLOOKUP(F1534,'1-DC- donoteoverwrite'!A:H,8,FALSE)*C1534),0,(VLOOKUP(F1534,'1-DC- donoteoverwrite'!A:H,8,FALSE)*C1534))</f>
        <v>0</v>
      </c>
      <c r="F1534" s="34" t="s">
        <v>105</v>
      </c>
    </row>
    <row r="1535" spans="1:6" ht="38.25">
      <c r="B1535" s="33" t="s">
        <v>2810</v>
      </c>
      <c r="C1535" s="44" t="s">
        <v>4639</v>
      </c>
      <c r="D1535" s="34" t="s">
        <v>2811</v>
      </c>
      <c r="E1535" s="44">
        <f>IF(ISERROR(VLOOKUP(F1535,'1-DC- donoteoverwrite'!A:H,8,FALSE)*C1535),0,(VLOOKUP(F1535,'1-DC- donoteoverwrite'!A:H,8,FALSE)*C1535))</f>
        <v>0</v>
      </c>
      <c r="F1535" s="34" t="s">
        <v>105</v>
      </c>
    </row>
    <row r="1536" spans="1:6" ht="38.25">
      <c r="B1536" s="33" t="s">
        <v>2812</v>
      </c>
      <c r="C1536" s="44" t="s">
        <v>4639</v>
      </c>
      <c r="D1536" s="34" t="s">
        <v>2813</v>
      </c>
      <c r="E1536" s="44">
        <f>IF(ISERROR(VLOOKUP(F1536,'1-DC- donoteoverwrite'!A:H,8,FALSE)*C1536),0,(VLOOKUP(F1536,'1-DC- donoteoverwrite'!A:H,8,FALSE)*C1536))</f>
        <v>0</v>
      </c>
      <c r="F1536" s="34" t="s">
        <v>105</v>
      </c>
    </row>
    <row r="1537" spans="1:6" ht="38.25">
      <c r="B1537" s="33" t="s">
        <v>2814</v>
      </c>
      <c r="C1537" s="44" t="s">
        <v>4639</v>
      </c>
      <c r="D1537" s="34" t="s">
        <v>2815</v>
      </c>
      <c r="E1537" s="44">
        <f>IF(ISERROR(VLOOKUP(F1537,'1-DC- donoteoverwrite'!A:H,8,FALSE)*C1537),0,(VLOOKUP(F1537,'1-DC- donoteoverwrite'!A:H,8,FALSE)*C1537))</f>
        <v>0</v>
      </c>
      <c r="F1537" s="34" t="s">
        <v>105</v>
      </c>
    </row>
    <row r="1538" spans="1:6" ht="13.5" thickBot="1"/>
    <row r="1539" spans="1:6" ht="20.25" thickTop="1" thickBot="1">
      <c r="A1539" s="37" t="s">
        <v>2109</v>
      </c>
      <c r="B1539" s="37"/>
      <c r="C1539" s="45"/>
      <c r="D1539" s="37"/>
      <c r="E1539" s="45"/>
      <c r="F1539" s="37"/>
    </row>
    <row r="1540" spans="1:6" ht="14.25" thickTop="1" thickBot="1"/>
    <row r="1541" spans="1:6" ht="20.25" thickTop="1" thickBot="1">
      <c r="A1541" s="37" t="s">
        <v>4094</v>
      </c>
      <c r="B1541" s="37"/>
      <c r="C1541" s="45"/>
      <c r="D1541" s="37"/>
      <c r="E1541" s="45"/>
      <c r="F1541" s="37"/>
    </row>
    <row r="1542" spans="1:6" ht="13.5" thickTop="1"/>
    <row r="1543" spans="1:6" ht="25.5">
      <c r="B1543" s="33" t="s">
        <v>4187</v>
      </c>
      <c r="C1543" s="44" t="s">
        <v>4639</v>
      </c>
      <c r="D1543" s="34" t="s">
        <v>2816</v>
      </c>
      <c r="E1543" s="44">
        <f>IF(ISERROR(VLOOKUP(F1543,'1-DC- donoteoverwrite'!A:H,8,FALSE)*C1543),0,(VLOOKUP(F1543,'1-DC- donoteoverwrite'!A:H,8,FALSE)*C1543))</f>
        <v>0</v>
      </c>
      <c r="F1543" s="34" t="s">
        <v>63</v>
      </c>
    </row>
    <row r="1544" spans="1:6" ht="25.5">
      <c r="B1544" s="33" t="s">
        <v>4188</v>
      </c>
      <c r="C1544" s="44" t="s">
        <v>4639</v>
      </c>
      <c r="D1544" s="34" t="s">
        <v>2817</v>
      </c>
      <c r="E1544" s="44">
        <f>IF(ISERROR(VLOOKUP(F1544,'1-DC- donoteoverwrite'!A:H,8,FALSE)*C1544),0,(VLOOKUP(F1544,'1-DC- donoteoverwrite'!A:H,8,FALSE)*C1544))</f>
        <v>0</v>
      </c>
      <c r="F1544" s="34" t="s">
        <v>63</v>
      </c>
    </row>
    <row r="1545" spans="1:6" ht="25.5">
      <c r="B1545" s="33" t="s">
        <v>4189</v>
      </c>
      <c r="C1545" s="44" t="s">
        <v>4639</v>
      </c>
      <c r="D1545" s="34" t="s">
        <v>2818</v>
      </c>
      <c r="E1545" s="44">
        <f>IF(ISERROR(VLOOKUP(F1545,'1-DC- donoteoverwrite'!A:H,8,FALSE)*C1545),0,(VLOOKUP(F1545,'1-DC- donoteoverwrite'!A:H,8,FALSE)*C1545))</f>
        <v>0</v>
      </c>
      <c r="F1545" s="34" t="s">
        <v>63</v>
      </c>
    </row>
    <row r="1546" spans="1:6" ht="38.25">
      <c r="B1546" s="33" t="s">
        <v>4190</v>
      </c>
      <c r="C1546" s="44" t="s">
        <v>4639</v>
      </c>
      <c r="D1546" s="34" t="s">
        <v>2819</v>
      </c>
      <c r="E1546" s="44">
        <f>IF(ISERROR(VLOOKUP(F1546,'1-DC- donoteoverwrite'!A:H,8,FALSE)*C1546),0,(VLOOKUP(F1546,'1-DC- donoteoverwrite'!A:H,8,FALSE)*C1546))</f>
        <v>0</v>
      </c>
      <c r="F1546" s="34" t="s">
        <v>63</v>
      </c>
    </row>
    <row r="1547" spans="1:6" ht="25.5">
      <c r="B1547" s="33" t="s">
        <v>4191</v>
      </c>
      <c r="C1547" s="44" t="s">
        <v>4639</v>
      </c>
      <c r="D1547" s="34" t="s">
        <v>2820</v>
      </c>
      <c r="E1547" s="44">
        <f>IF(ISERROR(VLOOKUP(F1547,'1-DC- donoteoverwrite'!A:H,8,FALSE)*C1547),0,(VLOOKUP(F1547,'1-DC- donoteoverwrite'!A:H,8,FALSE)*C1547))</f>
        <v>0</v>
      </c>
      <c r="F1547" s="34" t="s">
        <v>63</v>
      </c>
    </row>
    <row r="1548" spans="1:6" ht="38.25">
      <c r="B1548" s="33" t="s">
        <v>4192</v>
      </c>
      <c r="C1548" s="44" t="s">
        <v>4639</v>
      </c>
      <c r="D1548" s="34" t="s">
        <v>2821</v>
      </c>
      <c r="E1548" s="44">
        <f>IF(ISERROR(VLOOKUP(F1548,'1-DC- donoteoverwrite'!A:H,8,FALSE)*C1548),0,(VLOOKUP(F1548,'1-DC- donoteoverwrite'!A:H,8,FALSE)*C1548))</f>
        <v>0</v>
      </c>
      <c r="F1548" s="34" t="s">
        <v>63</v>
      </c>
    </row>
    <row r="1549" spans="1:6" ht="25.5">
      <c r="B1549" s="33" t="s">
        <v>4193</v>
      </c>
      <c r="C1549" s="44" t="s">
        <v>4639</v>
      </c>
      <c r="D1549" s="34" t="s">
        <v>2822</v>
      </c>
      <c r="E1549" s="44">
        <f>IF(ISERROR(VLOOKUP(F1549,'1-DC- donoteoverwrite'!A:H,8,FALSE)*C1549),0,(VLOOKUP(F1549,'1-DC- donoteoverwrite'!A:H,8,FALSE)*C1549))</f>
        <v>0</v>
      </c>
      <c r="F1549" s="34" t="s">
        <v>63</v>
      </c>
    </row>
    <row r="1550" spans="1:6" ht="38.25">
      <c r="B1550" s="33" t="s">
        <v>4194</v>
      </c>
      <c r="C1550" s="44" t="s">
        <v>4639</v>
      </c>
      <c r="D1550" s="34" t="s">
        <v>2823</v>
      </c>
      <c r="E1550" s="44">
        <f>IF(ISERROR(VLOOKUP(F1550,'1-DC- donoteoverwrite'!A:H,8,FALSE)*C1550),0,(VLOOKUP(F1550,'1-DC- donoteoverwrite'!A:H,8,FALSE)*C1550))</f>
        <v>0</v>
      </c>
      <c r="F1550" s="34" t="s">
        <v>63</v>
      </c>
    </row>
    <row r="1551" spans="1:6" ht="13.5" thickBot="1"/>
    <row r="1552" spans="1:6" ht="20.25" thickTop="1" thickBot="1">
      <c r="A1552" s="37" t="s">
        <v>2105</v>
      </c>
      <c r="B1552" s="37"/>
      <c r="C1552" s="45"/>
      <c r="D1552" s="37"/>
      <c r="E1552" s="45"/>
      <c r="F1552" s="37"/>
    </row>
    <row r="1553" spans="1:6" ht="14.25" thickTop="1" thickBot="1"/>
    <row r="1554" spans="1:6" ht="20.25" thickTop="1" thickBot="1">
      <c r="A1554" s="37" t="s">
        <v>2107</v>
      </c>
      <c r="B1554" s="37"/>
      <c r="C1554" s="45"/>
      <c r="D1554" s="37"/>
      <c r="E1554" s="45"/>
      <c r="F1554" s="37"/>
    </row>
    <row r="1555" spans="1:6" ht="13.5" thickTop="1"/>
    <row r="1556" spans="1:6" ht="25.5">
      <c r="B1556" s="33" t="s">
        <v>2824</v>
      </c>
      <c r="C1556" s="44" t="s">
        <v>4639</v>
      </c>
      <c r="D1556" s="34" t="s">
        <v>2825</v>
      </c>
      <c r="E1556" s="44">
        <f>IF(ISERROR(VLOOKUP(F1556,'1-DC- donoteoverwrite'!A:H,8,FALSE)*C1556),0,(VLOOKUP(F1556,'1-DC- donoteoverwrite'!A:H,8,FALSE)*C1556))</f>
        <v>0</v>
      </c>
      <c r="F1556" s="34" t="s">
        <v>2108</v>
      </c>
    </row>
    <row r="1557" spans="1:6" ht="25.5">
      <c r="B1557" s="33" t="s">
        <v>2826</v>
      </c>
      <c r="C1557" s="44" t="s">
        <v>4639</v>
      </c>
      <c r="D1557" s="34" t="s">
        <v>2827</v>
      </c>
      <c r="E1557" s="44">
        <f>IF(ISERROR(VLOOKUP(F1557,'1-DC- donoteoverwrite'!A:H,8,FALSE)*C1557),0,(VLOOKUP(F1557,'1-DC- donoteoverwrite'!A:H,8,FALSE)*C1557))</f>
        <v>0</v>
      </c>
      <c r="F1557" s="34" t="s">
        <v>2108</v>
      </c>
    </row>
    <row r="1558" spans="1:6" ht="25.5">
      <c r="B1558" s="33" t="s">
        <v>2828</v>
      </c>
      <c r="C1558" s="44" t="s">
        <v>4639</v>
      </c>
      <c r="D1558" s="34" t="s">
        <v>2829</v>
      </c>
      <c r="E1558" s="44">
        <f>IF(ISERROR(VLOOKUP(F1558,'1-DC- donoteoverwrite'!A:H,8,FALSE)*C1558),0,(VLOOKUP(F1558,'1-DC- donoteoverwrite'!A:H,8,FALSE)*C1558))</f>
        <v>0</v>
      </c>
      <c r="F1558" s="34" t="s">
        <v>2108</v>
      </c>
    </row>
    <row r="1559" spans="1:6" ht="25.5">
      <c r="B1559" s="33" t="s">
        <v>2830</v>
      </c>
      <c r="C1559" s="44" t="s">
        <v>4639</v>
      </c>
      <c r="D1559" s="34" t="s">
        <v>2831</v>
      </c>
      <c r="E1559" s="44">
        <f>IF(ISERROR(VLOOKUP(F1559,'1-DC- donoteoverwrite'!A:H,8,FALSE)*C1559),0,(VLOOKUP(F1559,'1-DC- donoteoverwrite'!A:H,8,FALSE)*C1559))</f>
        <v>0</v>
      </c>
      <c r="F1559" s="34" t="s">
        <v>2108</v>
      </c>
    </row>
    <row r="1560" spans="1:6" ht="25.5">
      <c r="B1560" s="33" t="s">
        <v>2832</v>
      </c>
      <c r="C1560" s="44" t="s">
        <v>4639</v>
      </c>
      <c r="D1560" s="34" t="s">
        <v>2833</v>
      </c>
      <c r="E1560" s="44">
        <f>IF(ISERROR(VLOOKUP(F1560,'1-DC- donoteoverwrite'!A:H,8,FALSE)*C1560),0,(VLOOKUP(F1560,'1-DC- donoteoverwrite'!A:H,8,FALSE)*C1560))</f>
        <v>0</v>
      </c>
      <c r="F1560" s="34" t="s">
        <v>2108</v>
      </c>
    </row>
    <row r="1561" spans="1:6" ht="25.5">
      <c r="B1561" s="33" t="s">
        <v>2834</v>
      </c>
      <c r="C1561" s="44" t="s">
        <v>4639</v>
      </c>
      <c r="D1561" s="34" t="s">
        <v>2835</v>
      </c>
      <c r="E1561" s="44">
        <f>IF(ISERROR(VLOOKUP(F1561,'1-DC- donoteoverwrite'!A:H,8,FALSE)*C1561),0,(VLOOKUP(F1561,'1-DC- donoteoverwrite'!A:H,8,FALSE)*C1561))</f>
        <v>0</v>
      </c>
      <c r="F1561" s="34" t="s">
        <v>2108</v>
      </c>
    </row>
    <row r="1562" spans="1:6" ht="25.5">
      <c r="B1562" s="33" t="s">
        <v>2836</v>
      </c>
      <c r="C1562" s="44" t="s">
        <v>4639</v>
      </c>
      <c r="D1562" s="34" t="s">
        <v>2837</v>
      </c>
      <c r="E1562" s="44">
        <f>IF(ISERROR(VLOOKUP(F1562,'1-DC- donoteoverwrite'!A:H,8,FALSE)*C1562),0,(VLOOKUP(F1562,'1-DC- donoteoverwrite'!A:H,8,FALSE)*C1562))</f>
        <v>0</v>
      </c>
      <c r="F1562" s="34" t="s">
        <v>2108</v>
      </c>
    </row>
    <row r="1563" spans="1:6" ht="25.5">
      <c r="B1563" s="33" t="s">
        <v>2838</v>
      </c>
      <c r="C1563" s="44" t="s">
        <v>4639</v>
      </c>
      <c r="D1563" s="34" t="s">
        <v>2839</v>
      </c>
      <c r="E1563" s="44">
        <f>IF(ISERROR(VLOOKUP(F1563,'1-DC- donoteoverwrite'!A:H,8,FALSE)*C1563),0,(VLOOKUP(F1563,'1-DC- donoteoverwrite'!A:H,8,FALSE)*C1563))</f>
        <v>0</v>
      </c>
      <c r="F1563" s="34" t="s">
        <v>2108</v>
      </c>
    </row>
    <row r="1564" spans="1:6" ht="13.5" thickBot="1"/>
    <row r="1565" spans="1:6" ht="22.5" thickTop="1" thickBot="1">
      <c r="A1565" s="39" t="s">
        <v>2840</v>
      </c>
      <c r="B1565" s="39"/>
      <c r="C1565" s="42"/>
      <c r="D1565" s="39"/>
      <c r="E1565" s="42"/>
      <c r="F1565" s="39"/>
    </row>
    <row r="1566" spans="1:6" ht="13.5" thickTop="1">
      <c r="B1566" s="32" t="s">
        <v>0</v>
      </c>
      <c r="C1566" s="43" t="s">
        <v>4638</v>
      </c>
      <c r="D1566" s="32" t="s">
        <v>239</v>
      </c>
      <c r="E1566" s="43"/>
      <c r="F1566" s="32" t="s">
        <v>4092</v>
      </c>
    </row>
    <row r="1567" spans="1:6" ht="13.5" thickBot="1"/>
    <row r="1568" spans="1:6" ht="20.25" thickTop="1" thickBot="1">
      <c r="A1568" s="37" t="s">
        <v>2105</v>
      </c>
      <c r="B1568" s="37"/>
      <c r="C1568" s="45"/>
      <c r="D1568" s="37"/>
      <c r="E1568" s="45"/>
      <c r="F1568" s="37"/>
    </row>
    <row r="1569" spans="1:6" ht="14.25" thickTop="1" thickBot="1"/>
    <row r="1570" spans="1:6" ht="20.25" thickTop="1" thickBot="1">
      <c r="A1570" s="37" t="s">
        <v>2107</v>
      </c>
      <c r="B1570" s="37"/>
      <c r="C1570" s="45"/>
      <c r="D1570" s="37"/>
      <c r="E1570" s="45"/>
      <c r="F1570" s="37"/>
    </row>
    <row r="1571" spans="1:6" ht="13.5" thickTop="1"/>
    <row r="1572" spans="1:6" ht="38.25">
      <c r="B1572" s="33" t="s">
        <v>2841</v>
      </c>
      <c r="C1572" s="44" t="s">
        <v>4639</v>
      </c>
      <c r="D1572" s="34" t="s">
        <v>2842</v>
      </c>
      <c r="E1572" s="44">
        <f>IF(ISERROR(VLOOKUP(F1572,'1-DC- donoteoverwrite'!A:H,8,FALSE)*C1572),0,(VLOOKUP(F1572,'1-DC- donoteoverwrite'!A:H,8,FALSE)*C1572))</f>
        <v>0</v>
      </c>
      <c r="F1572" s="34" t="s">
        <v>2108</v>
      </c>
    </row>
    <row r="1573" spans="1:6" ht="38.25">
      <c r="B1573" s="33" t="s">
        <v>2843</v>
      </c>
      <c r="C1573" s="44" t="s">
        <v>4639</v>
      </c>
      <c r="D1573" s="34" t="s">
        <v>2844</v>
      </c>
      <c r="E1573" s="44">
        <f>IF(ISERROR(VLOOKUP(F1573,'1-DC- donoteoverwrite'!A:H,8,FALSE)*C1573),0,(VLOOKUP(F1573,'1-DC- donoteoverwrite'!A:H,8,FALSE)*C1573))</f>
        <v>0</v>
      </c>
      <c r="F1573" s="34" t="s">
        <v>2108</v>
      </c>
    </row>
    <row r="1574" spans="1:6" ht="13.5" thickBot="1"/>
    <row r="1575" spans="1:6" ht="20.25" thickTop="1" thickBot="1">
      <c r="A1575" s="37" t="s">
        <v>2109</v>
      </c>
      <c r="B1575" s="37"/>
      <c r="C1575" s="45"/>
      <c r="D1575" s="37"/>
      <c r="E1575" s="45"/>
      <c r="F1575" s="37"/>
    </row>
    <row r="1576" spans="1:6" ht="14.25" thickTop="1" thickBot="1"/>
    <row r="1577" spans="1:6" ht="20.25" thickTop="1" thickBot="1">
      <c r="A1577" s="37" t="s">
        <v>4094</v>
      </c>
      <c r="B1577" s="37"/>
      <c r="C1577" s="45"/>
      <c r="D1577" s="37"/>
      <c r="E1577" s="45"/>
      <c r="F1577" s="37"/>
    </row>
    <row r="1578" spans="1:6" ht="13.5" thickTop="1"/>
    <row r="1579" spans="1:6" ht="51">
      <c r="B1579" s="33" t="s">
        <v>4195</v>
      </c>
      <c r="C1579" s="44" t="s">
        <v>4639</v>
      </c>
      <c r="D1579" s="34" t="s">
        <v>2845</v>
      </c>
      <c r="E1579" s="44">
        <f>IF(ISERROR(VLOOKUP(F1579,'1-DC- donoteoverwrite'!A:H,8,FALSE)*C1579),0,(VLOOKUP(F1579,'1-DC- donoteoverwrite'!A:H,8,FALSE)*C1579))</f>
        <v>0</v>
      </c>
      <c r="F1579" s="34" t="s">
        <v>63</v>
      </c>
    </row>
    <row r="1580" spans="1:6" ht="51">
      <c r="B1580" s="33" t="s">
        <v>4196</v>
      </c>
      <c r="C1580" s="44" t="s">
        <v>4639</v>
      </c>
      <c r="D1580" s="34" t="s">
        <v>2846</v>
      </c>
      <c r="E1580" s="44">
        <f>IF(ISERROR(VLOOKUP(F1580,'1-DC- donoteoverwrite'!A:H,8,FALSE)*C1580),0,(VLOOKUP(F1580,'1-DC- donoteoverwrite'!A:H,8,FALSE)*C1580))</f>
        <v>0</v>
      </c>
      <c r="F1580" s="34" t="s">
        <v>63</v>
      </c>
    </row>
    <row r="1581" spans="1:6" ht="13.5" thickBot="1"/>
    <row r="1582" spans="1:6" ht="30" thickTop="1" thickBot="1">
      <c r="A1582" s="38" t="s">
        <v>2847</v>
      </c>
      <c r="B1582" s="38"/>
      <c r="C1582" s="40"/>
      <c r="D1582" s="38"/>
      <c r="E1582" s="40"/>
      <c r="F1582" s="38"/>
    </row>
    <row r="1583" spans="1:6" ht="14.25" thickTop="1" thickBot="1"/>
    <row r="1584" spans="1:6" ht="22.5" thickTop="1" thickBot="1">
      <c r="A1584" s="39" t="s">
        <v>2848</v>
      </c>
      <c r="B1584" s="39"/>
      <c r="C1584" s="42"/>
      <c r="D1584" s="39"/>
      <c r="E1584" s="42"/>
      <c r="F1584" s="39"/>
    </row>
    <row r="1585" spans="1:6" ht="13.5" thickTop="1">
      <c r="B1585" s="32" t="s">
        <v>0</v>
      </c>
      <c r="C1585" s="43" t="s">
        <v>4638</v>
      </c>
      <c r="D1585" s="32" t="s">
        <v>239</v>
      </c>
      <c r="E1585" s="43"/>
      <c r="F1585" s="32" t="s">
        <v>4092</v>
      </c>
    </row>
    <row r="1586" spans="1:6" ht="13.5" thickBot="1"/>
    <row r="1587" spans="1:6" ht="20.25" thickTop="1" thickBot="1">
      <c r="A1587" s="37" t="s">
        <v>2777</v>
      </c>
      <c r="B1587" s="37"/>
      <c r="C1587" s="45"/>
      <c r="D1587" s="37"/>
      <c r="E1587" s="45"/>
      <c r="F1587" s="37"/>
    </row>
    <row r="1588" spans="1:6" ht="13.5" thickTop="1"/>
    <row r="1589" spans="1:6" ht="25.5">
      <c r="B1589" s="33" t="s">
        <v>2849</v>
      </c>
      <c r="C1589" s="44" t="s">
        <v>4639</v>
      </c>
      <c r="D1589" s="34" t="s">
        <v>2850</v>
      </c>
      <c r="E1589" s="44">
        <f>IF(ISERROR(VLOOKUP(F1589,'1-DC- donoteoverwrite'!A:H,8,FALSE)*C1589),0,(VLOOKUP(F1589,'1-DC- donoteoverwrite'!A:H,8,FALSE)*C1589))</f>
        <v>0</v>
      </c>
      <c r="F1589" s="34" t="s">
        <v>53</v>
      </c>
    </row>
    <row r="1590" spans="1:6" ht="38.25">
      <c r="B1590" s="33" t="s">
        <v>2851</v>
      </c>
      <c r="C1590" s="44" t="s">
        <v>4639</v>
      </c>
      <c r="D1590" s="34" t="s">
        <v>2852</v>
      </c>
      <c r="E1590" s="44">
        <f>IF(ISERROR(VLOOKUP(F1590,'1-DC- donoteoverwrite'!A:H,8,FALSE)*C1590),0,(VLOOKUP(F1590,'1-DC- donoteoverwrite'!A:H,8,FALSE)*C1590))</f>
        <v>0</v>
      </c>
      <c r="F1590" s="34" t="s">
        <v>53</v>
      </c>
    </row>
    <row r="1591" spans="1:6" ht="38.25">
      <c r="B1591" s="33" t="s">
        <v>2853</v>
      </c>
      <c r="C1591" s="44" t="s">
        <v>4639</v>
      </c>
      <c r="D1591" s="34" t="s">
        <v>2854</v>
      </c>
      <c r="E1591" s="44">
        <f>IF(ISERROR(VLOOKUP(F1591,'1-DC- donoteoverwrite'!A:H,8,FALSE)*C1591),0,(VLOOKUP(F1591,'1-DC- donoteoverwrite'!A:H,8,FALSE)*C1591))</f>
        <v>0</v>
      </c>
      <c r="F1591" s="34" t="s">
        <v>53</v>
      </c>
    </row>
    <row r="1592" spans="1:6" ht="13.5" thickBot="1"/>
    <row r="1593" spans="1:6" ht="22.5" thickTop="1" thickBot="1">
      <c r="A1593" s="39" t="s">
        <v>2855</v>
      </c>
      <c r="B1593" s="39"/>
      <c r="C1593" s="42"/>
      <c r="D1593" s="39"/>
      <c r="E1593" s="42"/>
      <c r="F1593" s="39"/>
    </row>
    <row r="1594" spans="1:6" ht="13.5" thickTop="1">
      <c r="B1594" s="32" t="s">
        <v>0</v>
      </c>
      <c r="C1594" s="43" t="s">
        <v>4638</v>
      </c>
      <c r="D1594" s="32" t="s">
        <v>239</v>
      </c>
      <c r="E1594" s="43"/>
      <c r="F1594" s="32" t="s">
        <v>4092</v>
      </c>
    </row>
    <row r="1595" spans="1:6" ht="13.5" thickBot="1"/>
    <row r="1596" spans="1:6" ht="20.25" thickTop="1" thickBot="1">
      <c r="A1596" s="37" t="s">
        <v>2105</v>
      </c>
      <c r="B1596" s="37"/>
      <c r="C1596" s="45"/>
      <c r="D1596" s="37"/>
      <c r="E1596" s="45"/>
      <c r="F1596" s="37"/>
    </row>
    <row r="1597" spans="1:6" ht="14.25" thickTop="1" thickBot="1"/>
    <row r="1598" spans="1:6" ht="20.25" thickTop="1" thickBot="1">
      <c r="A1598" s="37" t="s">
        <v>2807</v>
      </c>
      <c r="B1598" s="37"/>
      <c r="C1598" s="45"/>
      <c r="D1598" s="37"/>
      <c r="E1598" s="45"/>
      <c r="F1598" s="37"/>
    </row>
    <row r="1599" spans="1:6" ht="13.5" thickTop="1"/>
    <row r="1600" spans="1:6" ht="25.5">
      <c r="B1600" s="33" t="s">
        <v>2856</v>
      </c>
      <c r="C1600" s="44" t="s">
        <v>4639</v>
      </c>
      <c r="D1600" s="34" t="s">
        <v>2857</v>
      </c>
      <c r="E1600" s="44">
        <f>IF(ISERROR(VLOOKUP(F1600,'1-DC- donoteoverwrite'!A:H,8,FALSE)*C1600),0,(VLOOKUP(F1600,'1-DC- donoteoverwrite'!A:H,8,FALSE)*C1600))</f>
        <v>0</v>
      </c>
      <c r="F1600" s="34" t="s">
        <v>94</v>
      </c>
    </row>
    <row r="1601" spans="1:6" ht="25.5">
      <c r="B1601" s="33" t="s">
        <v>2858</v>
      </c>
      <c r="C1601" s="44" t="s">
        <v>4639</v>
      </c>
      <c r="D1601" s="34" t="s">
        <v>2859</v>
      </c>
      <c r="E1601" s="44">
        <f>IF(ISERROR(VLOOKUP(F1601,'1-DC- donoteoverwrite'!A:H,8,FALSE)*C1601),0,(VLOOKUP(F1601,'1-DC- donoteoverwrite'!A:H,8,FALSE)*C1601))</f>
        <v>0</v>
      </c>
      <c r="F1601" s="34" t="s">
        <v>94</v>
      </c>
    </row>
    <row r="1602" spans="1:6" ht="13.5" thickBot="1"/>
    <row r="1603" spans="1:6" ht="20.25" thickTop="1" thickBot="1">
      <c r="A1603" s="37" t="s">
        <v>2860</v>
      </c>
      <c r="B1603" s="37"/>
      <c r="C1603" s="45"/>
      <c r="D1603" s="37"/>
      <c r="E1603" s="45"/>
      <c r="F1603" s="37"/>
    </row>
    <row r="1604" spans="1:6" ht="13.5" thickTop="1"/>
    <row r="1605" spans="1:6" ht="25.5">
      <c r="B1605" s="33" t="s">
        <v>2861</v>
      </c>
      <c r="C1605" s="44" t="s">
        <v>4639</v>
      </c>
      <c r="D1605" s="34" t="s">
        <v>2862</v>
      </c>
      <c r="E1605" s="44">
        <f>IF(ISERROR(VLOOKUP(F1605,'1-DC- donoteoverwrite'!A:H,8,FALSE)*C1605),0,(VLOOKUP(F1605,'1-DC- donoteoverwrite'!A:H,8,FALSE)*C1605))</f>
        <v>0</v>
      </c>
      <c r="F1605" s="34" t="s">
        <v>2108</v>
      </c>
    </row>
    <row r="1606" spans="1:6" ht="25.5">
      <c r="B1606" s="33" t="s">
        <v>2863</v>
      </c>
      <c r="C1606" s="44" t="s">
        <v>4639</v>
      </c>
      <c r="D1606" s="34" t="s">
        <v>2864</v>
      </c>
      <c r="E1606" s="44">
        <f>IF(ISERROR(VLOOKUP(F1606,'1-DC- donoteoverwrite'!A:H,8,FALSE)*C1606),0,(VLOOKUP(F1606,'1-DC- donoteoverwrite'!A:H,8,FALSE)*C1606))</f>
        <v>0</v>
      </c>
      <c r="F1606" s="34" t="s">
        <v>2108</v>
      </c>
    </row>
    <row r="1607" spans="1:6" ht="25.5">
      <c r="B1607" s="33" t="s">
        <v>2865</v>
      </c>
      <c r="C1607" s="44" t="s">
        <v>4639</v>
      </c>
      <c r="D1607" s="34" t="s">
        <v>2866</v>
      </c>
      <c r="E1607" s="44">
        <f>IF(ISERROR(VLOOKUP(F1607,'1-DC- donoteoverwrite'!A:H,8,FALSE)*C1607),0,(VLOOKUP(F1607,'1-DC- donoteoverwrite'!A:H,8,FALSE)*C1607))</f>
        <v>0</v>
      </c>
      <c r="F1607" s="34" t="s">
        <v>2108</v>
      </c>
    </row>
    <row r="1608" spans="1:6" ht="25.5">
      <c r="B1608" s="33" t="s">
        <v>2867</v>
      </c>
      <c r="C1608" s="44" t="s">
        <v>4639</v>
      </c>
      <c r="D1608" s="34" t="s">
        <v>2868</v>
      </c>
      <c r="E1608" s="44">
        <f>IF(ISERROR(VLOOKUP(F1608,'1-DC- donoteoverwrite'!A:H,8,FALSE)*C1608),0,(VLOOKUP(F1608,'1-DC- donoteoverwrite'!A:H,8,FALSE)*C1608))</f>
        <v>0</v>
      </c>
      <c r="F1608" s="34" t="s">
        <v>2108</v>
      </c>
    </row>
    <row r="1609" spans="1:6" ht="25.5">
      <c r="B1609" s="33" t="s">
        <v>2869</v>
      </c>
      <c r="C1609" s="44" t="s">
        <v>4639</v>
      </c>
      <c r="D1609" s="34" t="s">
        <v>2870</v>
      </c>
      <c r="E1609" s="44">
        <f>IF(ISERROR(VLOOKUP(F1609,'1-DC- donoteoverwrite'!A:H,8,FALSE)*C1609),0,(VLOOKUP(F1609,'1-DC- donoteoverwrite'!A:H,8,FALSE)*C1609))</f>
        <v>0</v>
      </c>
      <c r="F1609" s="34" t="s">
        <v>2108</v>
      </c>
    </row>
    <row r="1610" spans="1:6" ht="25.5">
      <c r="B1610" s="33" t="s">
        <v>2871</v>
      </c>
      <c r="C1610" s="44" t="s">
        <v>4639</v>
      </c>
      <c r="D1610" s="34" t="s">
        <v>2872</v>
      </c>
      <c r="E1610" s="44">
        <f>IF(ISERROR(VLOOKUP(F1610,'1-DC- donoteoverwrite'!A:H,8,FALSE)*C1610),0,(VLOOKUP(F1610,'1-DC- donoteoverwrite'!A:H,8,FALSE)*C1610))</f>
        <v>0</v>
      </c>
      <c r="F1610" s="34" t="s">
        <v>2108</v>
      </c>
    </row>
    <row r="1611" spans="1:6" ht="13.5" thickBot="1"/>
    <row r="1612" spans="1:6" ht="20.25" thickTop="1" thickBot="1">
      <c r="A1612" s="37" t="s">
        <v>2109</v>
      </c>
      <c r="B1612" s="37"/>
      <c r="C1612" s="45"/>
      <c r="D1612" s="37"/>
      <c r="E1612" s="45"/>
      <c r="F1612" s="37"/>
    </row>
    <row r="1613" spans="1:6" ht="14.25" thickTop="1" thickBot="1"/>
    <row r="1614" spans="1:6" ht="20.25" thickTop="1" thickBot="1">
      <c r="A1614" s="37" t="s">
        <v>4197</v>
      </c>
      <c r="B1614" s="37"/>
      <c r="C1614" s="45"/>
      <c r="D1614" s="37"/>
      <c r="E1614" s="45"/>
      <c r="F1614" s="37"/>
    </row>
    <row r="1615" spans="1:6" ht="13.5" thickTop="1"/>
    <row r="1616" spans="1:6" ht="38.25">
      <c r="B1616" s="33" t="s">
        <v>4198</v>
      </c>
      <c r="C1616" s="44" t="s">
        <v>4639</v>
      </c>
      <c r="D1616" s="34" t="s">
        <v>2873</v>
      </c>
      <c r="E1616" s="44">
        <f>IF(ISERROR(VLOOKUP(F1616,'1-DC- donoteoverwrite'!A:H,8,FALSE)*C1616),0,(VLOOKUP(F1616,'1-DC- donoteoverwrite'!A:H,8,FALSE)*C1616))</f>
        <v>0</v>
      </c>
      <c r="F1616" s="34" t="s">
        <v>63</v>
      </c>
    </row>
    <row r="1617" spans="1:6" ht="38.25">
      <c r="B1617" s="33" t="s">
        <v>4199</v>
      </c>
      <c r="C1617" s="44" t="s">
        <v>4639</v>
      </c>
      <c r="D1617" s="34" t="s">
        <v>2874</v>
      </c>
      <c r="E1617" s="44">
        <f>IF(ISERROR(VLOOKUP(F1617,'1-DC- donoteoverwrite'!A:H,8,FALSE)*C1617),0,(VLOOKUP(F1617,'1-DC- donoteoverwrite'!A:H,8,FALSE)*C1617))</f>
        <v>0</v>
      </c>
      <c r="F1617" s="34" t="s">
        <v>63</v>
      </c>
    </row>
    <row r="1618" spans="1:6" ht="38.25">
      <c r="B1618" s="33" t="s">
        <v>4200</v>
      </c>
      <c r="C1618" s="44" t="s">
        <v>4639</v>
      </c>
      <c r="D1618" s="34" t="s">
        <v>2875</v>
      </c>
      <c r="E1618" s="44">
        <f>IF(ISERROR(VLOOKUP(F1618,'1-DC- donoteoverwrite'!A:H,8,FALSE)*C1618),0,(VLOOKUP(F1618,'1-DC- donoteoverwrite'!A:H,8,FALSE)*C1618))</f>
        <v>0</v>
      </c>
      <c r="F1618" s="34" t="s">
        <v>63</v>
      </c>
    </row>
    <row r="1619" spans="1:6" ht="38.25">
      <c r="B1619" s="33" t="s">
        <v>4201</v>
      </c>
      <c r="C1619" s="44" t="s">
        <v>4639</v>
      </c>
      <c r="D1619" s="34" t="s">
        <v>2876</v>
      </c>
      <c r="E1619" s="44">
        <f>IF(ISERROR(VLOOKUP(F1619,'1-DC- donoteoverwrite'!A:H,8,FALSE)*C1619),0,(VLOOKUP(F1619,'1-DC- donoteoverwrite'!A:H,8,FALSE)*C1619))</f>
        <v>0</v>
      </c>
      <c r="F1619" s="34" t="s">
        <v>63</v>
      </c>
    </row>
    <row r="1620" spans="1:6" ht="38.25">
      <c r="B1620" s="33" t="s">
        <v>4202</v>
      </c>
      <c r="C1620" s="44" t="s">
        <v>4639</v>
      </c>
      <c r="D1620" s="34" t="s">
        <v>2877</v>
      </c>
      <c r="E1620" s="44">
        <f>IF(ISERROR(VLOOKUP(F1620,'1-DC- donoteoverwrite'!A:H,8,FALSE)*C1620),0,(VLOOKUP(F1620,'1-DC- donoteoverwrite'!A:H,8,FALSE)*C1620))</f>
        <v>0</v>
      </c>
      <c r="F1620" s="34" t="s">
        <v>63</v>
      </c>
    </row>
    <row r="1621" spans="1:6" ht="38.25">
      <c r="B1621" s="33" t="s">
        <v>4203</v>
      </c>
      <c r="C1621" s="44" t="s">
        <v>4639</v>
      </c>
      <c r="D1621" s="34" t="s">
        <v>2878</v>
      </c>
      <c r="E1621" s="44">
        <f>IF(ISERROR(VLOOKUP(F1621,'1-DC- donoteoverwrite'!A:H,8,FALSE)*C1621),0,(VLOOKUP(F1621,'1-DC- donoteoverwrite'!A:H,8,FALSE)*C1621))</f>
        <v>0</v>
      </c>
      <c r="F1621" s="34" t="s">
        <v>63</v>
      </c>
    </row>
    <row r="1622" spans="1:6" ht="25.5">
      <c r="B1622" s="33" t="s">
        <v>4204</v>
      </c>
      <c r="C1622" s="44" t="s">
        <v>4639</v>
      </c>
      <c r="D1622" s="34" t="s">
        <v>2879</v>
      </c>
      <c r="E1622" s="44">
        <f>IF(ISERROR(VLOOKUP(F1622,'1-DC- donoteoverwrite'!A:H,8,FALSE)*C1622),0,(VLOOKUP(F1622,'1-DC- donoteoverwrite'!A:H,8,FALSE)*C1622))</f>
        <v>0</v>
      </c>
      <c r="F1622" s="34" t="s">
        <v>63</v>
      </c>
    </row>
    <row r="1623" spans="1:6" ht="38.25">
      <c r="B1623" s="33" t="s">
        <v>4205</v>
      </c>
      <c r="C1623" s="44" t="s">
        <v>4639</v>
      </c>
      <c r="D1623" s="34" t="s">
        <v>2880</v>
      </c>
      <c r="E1623" s="44">
        <f>IF(ISERROR(VLOOKUP(F1623,'1-DC- donoteoverwrite'!A:H,8,FALSE)*C1623),0,(VLOOKUP(F1623,'1-DC- donoteoverwrite'!A:H,8,FALSE)*C1623))</f>
        <v>0</v>
      </c>
      <c r="F1623" s="34" t="s">
        <v>63</v>
      </c>
    </row>
    <row r="1626" spans="1:6" ht="13.5" thickBot="1"/>
    <row r="1627" spans="1:6" ht="30" thickTop="1" thickBot="1">
      <c r="A1627" s="38" t="s">
        <v>790</v>
      </c>
      <c r="B1627" s="38"/>
      <c r="C1627" s="40"/>
      <c r="D1627" s="38"/>
      <c r="E1627" s="40"/>
      <c r="F1627" s="38"/>
    </row>
    <row r="1628" spans="1:6" ht="14.25" thickTop="1" thickBot="1"/>
    <row r="1629" spans="1:6" ht="22.5" thickTop="1" thickBot="1">
      <c r="A1629" s="39" t="s">
        <v>791</v>
      </c>
      <c r="B1629" s="39"/>
      <c r="C1629" s="42"/>
      <c r="D1629" s="39"/>
      <c r="E1629" s="42"/>
      <c r="F1629" s="39"/>
    </row>
    <row r="1630" spans="1:6" ht="13.5" thickTop="1">
      <c r="B1630" s="32" t="s">
        <v>0</v>
      </c>
      <c r="C1630" s="43" t="s">
        <v>4638</v>
      </c>
      <c r="D1630" s="32" t="s">
        <v>239</v>
      </c>
      <c r="E1630" s="43"/>
      <c r="F1630" s="32" t="s">
        <v>4092</v>
      </c>
    </row>
    <row r="1631" spans="1:6" ht="13.5" thickBot="1"/>
    <row r="1632" spans="1:6" ht="20.25" thickTop="1" thickBot="1">
      <c r="A1632" s="37" t="s">
        <v>2881</v>
      </c>
      <c r="B1632" s="37"/>
      <c r="C1632" s="45"/>
      <c r="D1632" s="37"/>
      <c r="E1632" s="45"/>
      <c r="F1632" s="37"/>
    </row>
    <row r="1633" spans="1:6" ht="13.5" thickTop="1"/>
    <row r="1634" spans="1:6" ht="38.25">
      <c r="B1634" s="33" t="s">
        <v>2882</v>
      </c>
      <c r="C1634" s="44" t="s">
        <v>4639</v>
      </c>
      <c r="D1634" s="34" t="s">
        <v>792</v>
      </c>
      <c r="E1634" s="44">
        <f>IF(ISERROR(VLOOKUP(F1634,'1-DC- donoteoverwrite'!A:H,8,FALSE)*C1634),0,(VLOOKUP(F1634,'1-DC- donoteoverwrite'!A:H,8,FALSE)*C1634))</f>
        <v>0</v>
      </c>
      <c r="F1634" s="34" t="s">
        <v>24</v>
      </c>
    </row>
    <row r="1635" spans="1:6" ht="38.25">
      <c r="B1635" s="33" t="s">
        <v>2883</v>
      </c>
      <c r="C1635" s="44" t="s">
        <v>4639</v>
      </c>
      <c r="D1635" s="34" t="s">
        <v>793</v>
      </c>
      <c r="E1635" s="44">
        <f>IF(ISERROR(VLOOKUP(F1635,'1-DC- donoteoverwrite'!A:H,8,FALSE)*C1635),0,(VLOOKUP(F1635,'1-DC- donoteoverwrite'!A:H,8,FALSE)*C1635))</f>
        <v>0</v>
      </c>
      <c r="F1635" s="34" t="s">
        <v>24</v>
      </c>
    </row>
    <row r="1636" spans="1:6" ht="51">
      <c r="B1636" s="33" t="s">
        <v>794</v>
      </c>
      <c r="C1636" s="44" t="s">
        <v>4639</v>
      </c>
      <c r="D1636" s="34" t="s">
        <v>795</v>
      </c>
      <c r="E1636" s="44">
        <f>IF(ISERROR(VLOOKUP(F1636,'1-DC- donoteoverwrite'!A:H,8,FALSE)*C1636),0,(VLOOKUP(F1636,'1-DC- donoteoverwrite'!A:H,8,FALSE)*C1636))</f>
        <v>0</v>
      </c>
      <c r="F1636" s="34" t="s">
        <v>24</v>
      </c>
    </row>
    <row r="1637" spans="1:6" ht="51">
      <c r="B1637" s="33" t="s">
        <v>796</v>
      </c>
      <c r="C1637" s="44" t="s">
        <v>4639</v>
      </c>
      <c r="D1637" s="34" t="s">
        <v>797</v>
      </c>
      <c r="E1637" s="44">
        <f>IF(ISERROR(VLOOKUP(F1637,'1-DC- donoteoverwrite'!A:H,8,FALSE)*C1637),0,(VLOOKUP(F1637,'1-DC- donoteoverwrite'!A:H,8,FALSE)*C1637))</f>
        <v>0</v>
      </c>
      <c r="F1637" s="34" t="s">
        <v>24</v>
      </c>
    </row>
    <row r="1638" spans="1:6" ht="51">
      <c r="B1638" s="33" t="s">
        <v>798</v>
      </c>
      <c r="C1638" s="44" t="s">
        <v>4639</v>
      </c>
      <c r="D1638" s="34" t="s">
        <v>799</v>
      </c>
      <c r="E1638" s="44">
        <f>IF(ISERROR(VLOOKUP(F1638,'1-DC- donoteoverwrite'!A:H,8,FALSE)*C1638),0,(VLOOKUP(F1638,'1-DC- donoteoverwrite'!A:H,8,FALSE)*C1638))</f>
        <v>0</v>
      </c>
      <c r="F1638" s="34" t="s">
        <v>24</v>
      </c>
    </row>
    <row r="1639" spans="1:6" ht="51">
      <c r="B1639" s="33" t="s">
        <v>800</v>
      </c>
      <c r="C1639" s="44" t="s">
        <v>4639</v>
      </c>
      <c r="D1639" s="34" t="s">
        <v>801</v>
      </c>
      <c r="E1639" s="44">
        <f>IF(ISERROR(VLOOKUP(F1639,'1-DC- donoteoverwrite'!A:H,8,FALSE)*C1639),0,(VLOOKUP(F1639,'1-DC- donoteoverwrite'!A:H,8,FALSE)*C1639))</f>
        <v>0</v>
      </c>
      <c r="F1639" s="34" t="s">
        <v>24</v>
      </c>
    </row>
    <row r="1640" spans="1:6" ht="51">
      <c r="B1640" s="33" t="s">
        <v>802</v>
      </c>
      <c r="C1640" s="44" t="s">
        <v>4639</v>
      </c>
      <c r="D1640" s="34" t="s">
        <v>803</v>
      </c>
      <c r="E1640" s="44">
        <f>IF(ISERROR(VLOOKUP(F1640,'1-DC- donoteoverwrite'!A:H,8,FALSE)*C1640),0,(VLOOKUP(F1640,'1-DC- donoteoverwrite'!A:H,8,FALSE)*C1640))</f>
        <v>0</v>
      </c>
      <c r="F1640" s="34" t="s">
        <v>24</v>
      </c>
    </row>
    <row r="1641" spans="1:6" ht="51">
      <c r="B1641" s="33" t="s">
        <v>804</v>
      </c>
      <c r="C1641" s="44" t="s">
        <v>4639</v>
      </c>
      <c r="D1641" s="34" t="s">
        <v>805</v>
      </c>
      <c r="E1641" s="44">
        <f>IF(ISERROR(VLOOKUP(F1641,'1-DC- donoteoverwrite'!A:H,8,FALSE)*C1641),0,(VLOOKUP(F1641,'1-DC- donoteoverwrite'!A:H,8,FALSE)*C1641))</f>
        <v>0</v>
      </c>
      <c r="F1641" s="34" t="s">
        <v>24</v>
      </c>
    </row>
    <row r="1642" spans="1:6" ht="51">
      <c r="B1642" s="33" t="s">
        <v>806</v>
      </c>
      <c r="C1642" s="44" t="s">
        <v>4639</v>
      </c>
      <c r="D1642" s="34" t="s">
        <v>807</v>
      </c>
      <c r="E1642" s="44">
        <f>IF(ISERROR(VLOOKUP(F1642,'1-DC- donoteoverwrite'!A:H,8,FALSE)*C1642),0,(VLOOKUP(F1642,'1-DC- donoteoverwrite'!A:H,8,FALSE)*C1642))</f>
        <v>0</v>
      </c>
      <c r="F1642" s="34" t="s">
        <v>24</v>
      </c>
    </row>
    <row r="1643" spans="1:6" ht="51">
      <c r="B1643" s="33" t="s">
        <v>808</v>
      </c>
      <c r="C1643" s="44" t="s">
        <v>4639</v>
      </c>
      <c r="D1643" s="34" t="s">
        <v>809</v>
      </c>
      <c r="E1643" s="44">
        <f>IF(ISERROR(VLOOKUP(F1643,'1-DC- donoteoverwrite'!A:H,8,FALSE)*C1643),0,(VLOOKUP(F1643,'1-DC- donoteoverwrite'!A:H,8,FALSE)*C1643))</f>
        <v>0</v>
      </c>
      <c r="F1643" s="34" t="s">
        <v>24</v>
      </c>
    </row>
    <row r="1644" spans="1:6" ht="51">
      <c r="B1644" s="33" t="s">
        <v>810</v>
      </c>
      <c r="C1644" s="44" t="s">
        <v>4639</v>
      </c>
      <c r="D1644" s="34" t="s">
        <v>811</v>
      </c>
      <c r="E1644" s="44">
        <f>IF(ISERROR(VLOOKUP(F1644,'1-DC- donoteoverwrite'!A:H,8,FALSE)*C1644),0,(VLOOKUP(F1644,'1-DC- donoteoverwrite'!A:H,8,FALSE)*C1644))</f>
        <v>0</v>
      </c>
      <c r="F1644" s="34" t="s">
        <v>24</v>
      </c>
    </row>
    <row r="1645" spans="1:6" ht="51">
      <c r="B1645" s="33" t="s">
        <v>812</v>
      </c>
      <c r="C1645" s="44" t="s">
        <v>4639</v>
      </c>
      <c r="D1645" s="34" t="s">
        <v>813</v>
      </c>
      <c r="E1645" s="44">
        <f>IF(ISERROR(VLOOKUP(F1645,'1-DC- donoteoverwrite'!A:H,8,FALSE)*C1645),0,(VLOOKUP(F1645,'1-DC- donoteoverwrite'!A:H,8,FALSE)*C1645))</f>
        <v>0</v>
      </c>
      <c r="F1645" s="34" t="s">
        <v>24</v>
      </c>
    </row>
    <row r="1646" spans="1:6" ht="13.5" thickBot="1"/>
    <row r="1647" spans="1:6" ht="20.25" thickTop="1" thickBot="1">
      <c r="A1647" s="37" t="s">
        <v>2884</v>
      </c>
      <c r="B1647" s="37"/>
      <c r="C1647" s="45"/>
      <c r="D1647" s="37"/>
      <c r="E1647" s="45"/>
      <c r="F1647" s="37"/>
    </row>
    <row r="1648" spans="1:6" ht="13.5" thickTop="1"/>
    <row r="1649" spans="1:6" ht="38.25">
      <c r="B1649" s="33" t="s">
        <v>2885</v>
      </c>
      <c r="C1649" s="44" t="s">
        <v>4639</v>
      </c>
      <c r="D1649" s="34" t="s">
        <v>814</v>
      </c>
      <c r="E1649" s="44">
        <f>IF(ISERROR(VLOOKUP(F1649,'1-DC- donoteoverwrite'!A:H,8,FALSE)*C1649),0,(VLOOKUP(F1649,'1-DC- donoteoverwrite'!A:H,8,FALSE)*C1649))</f>
        <v>0</v>
      </c>
      <c r="F1649" s="34" t="s">
        <v>24</v>
      </c>
    </row>
    <row r="1650" spans="1:6" ht="38.25">
      <c r="B1650" s="33" t="s">
        <v>815</v>
      </c>
      <c r="C1650" s="44" t="s">
        <v>4639</v>
      </c>
      <c r="D1650" s="34" t="s">
        <v>816</v>
      </c>
      <c r="E1650" s="44">
        <f>IF(ISERROR(VLOOKUP(F1650,'1-DC- donoteoverwrite'!A:H,8,FALSE)*C1650),0,(VLOOKUP(F1650,'1-DC- donoteoverwrite'!A:H,8,FALSE)*C1650))</f>
        <v>0</v>
      </c>
      <c r="F1650" s="34" t="s">
        <v>24</v>
      </c>
    </row>
    <row r="1651" spans="1:6" ht="38.25">
      <c r="B1651" s="33" t="s">
        <v>817</v>
      </c>
      <c r="C1651" s="44" t="s">
        <v>4639</v>
      </c>
      <c r="D1651" s="34" t="s">
        <v>818</v>
      </c>
      <c r="E1651" s="44">
        <f>IF(ISERROR(VLOOKUP(F1651,'1-DC- donoteoverwrite'!A:H,8,FALSE)*C1651),0,(VLOOKUP(F1651,'1-DC- donoteoverwrite'!A:H,8,FALSE)*C1651))</f>
        <v>0</v>
      </c>
      <c r="F1651" s="34" t="s">
        <v>24</v>
      </c>
    </row>
    <row r="1652" spans="1:6" ht="38.25">
      <c r="B1652" s="33" t="s">
        <v>819</v>
      </c>
      <c r="C1652" s="44" t="s">
        <v>4639</v>
      </c>
      <c r="D1652" s="34" t="s">
        <v>820</v>
      </c>
      <c r="E1652" s="44">
        <f>IF(ISERROR(VLOOKUP(F1652,'1-DC- donoteoverwrite'!A:H,8,FALSE)*C1652),0,(VLOOKUP(F1652,'1-DC- donoteoverwrite'!A:H,8,FALSE)*C1652))</f>
        <v>0</v>
      </c>
      <c r="F1652" s="34" t="s">
        <v>24</v>
      </c>
    </row>
    <row r="1653" spans="1:6" ht="38.25">
      <c r="B1653" s="33" t="s">
        <v>821</v>
      </c>
      <c r="C1653" s="44" t="s">
        <v>4639</v>
      </c>
      <c r="D1653" s="34" t="s">
        <v>822</v>
      </c>
      <c r="E1653" s="44">
        <f>IF(ISERROR(VLOOKUP(F1653,'1-DC- donoteoverwrite'!A:H,8,FALSE)*C1653),0,(VLOOKUP(F1653,'1-DC- donoteoverwrite'!A:H,8,FALSE)*C1653))</f>
        <v>0</v>
      </c>
      <c r="F1653" s="34" t="s">
        <v>24</v>
      </c>
    </row>
    <row r="1654" spans="1:6" ht="51">
      <c r="B1654" s="33" t="s">
        <v>823</v>
      </c>
      <c r="C1654" s="44" t="s">
        <v>4639</v>
      </c>
      <c r="D1654" s="34" t="s">
        <v>824</v>
      </c>
      <c r="E1654" s="44">
        <f>IF(ISERROR(VLOOKUP(F1654,'1-DC- donoteoverwrite'!A:H,8,FALSE)*C1654),0,(VLOOKUP(F1654,'1-DC- donoteoverwrite'!A:H,8,FALSE)*C1654))</f>
        <v>0</v>
      </c>
      <c r="F1654" s="34" t="s">
        <v>24</v>
      </c>
    </row>
    <row r="1655" spans="1:6" ht="38.25">
      <c r="B1655" s="33" t="s">
        <v>825</v>
      </c>
      <c r="C1655" s="44" t="s">
        <v>4639</v>
      </c>
      <c r="D1655" s="34" t="s">
        <v>826</v>
      </c>
      <c r="E1655" s="44">
        <f>IF(ISERROR(VLOOKUP(F1655,'1-DC- donoteoverwrite'!A:H,8,FALSE)*C1655),0,(VLOOKUP(F1655,'1-DC- donoteoverwrite'!A:H,8,FALSE)*C1655))</f>
        <v>0</v>
      </c>
      <c r="F1655" s="34" t="s">
        <v>24</v>
      </c>
    </row>
    <row r="1656" spans="1:6" ht="13.5" thickBot="1"/>
    <row r="1657" spans="1:6" ht="20.25" thickTop="1" thickBot="1">
      <c r="A1657" s="37" t="s">
        <v>2886</v>
      </c>
      <c r="B1657" s="37"/>
      <c r="C1657" s="45"/>
      <c r="D1657" s="37"/>
      <c r="E1657" s="45"/>
      <c r="F1657" s="37"/>
    </row>
    <row r="1658" spans="1:6" ht="13.5" thickTop="1"/>
    <row r="1659" spans="1:6" ht="25.5">
      <c r="B1659" s="33" t="s">
        <v>827</v>
      </c>
      <c r="C1659" s="44" t="s">
        <v>4639</v>
      </c>
      <c r="D1659" s="34" t="s">
        <v>828</v>
      </c>
      <c r="E1659" s="44">
        <f>IF(ISERROR(VLOOKUP(F1659,'1-DC- donoteoverwrite'!A:H,8,FALSE)*C1659),0,(VLOOKUP(F1659,'1-DC- donoteoverwrite'!A:H,8,FALSE)*C1659))</f>
        <v>0</v>
      </c>
      <c r="F1659" s="34" t="s">
        <v>59</v>
      </c>
    </row>
    <row r="1660" spans="1:6" ht="63.75">
      <c r="B1660" s="33" t="s">
        <v>829</v>
      </c>
      <c r="C1660" s="44" t="s">
        <v>4639</v>
      </c>
      <c r="D1660" s="34" t="s">
        <v>830</v>
      </c>
      <c r="E1660" s="44">
        <f>IF(ISERROR(VLOOKUP(F1660,'1-DC- donoteoverwrite'!A:H,8,FALSE)*C1660),0,(VLOOKUP(F1660,'1-DC- donoteoverwrite'!A:H,8,FALSE)*C1660))</f>
        <v>0</v>
      </c>
      <c r="F1660" s="34" t="s">
        <v>59</v>
      </c>
    </row>
    <row r="1661" spans="1:6" ht="25.5">
      <c r="B1661" s="33" t="s">
        <v>2887</v>
      </c>
      <c r="C1661" s="44" t="s">
        <v>4639</v>
      </c>
      <c r="D1661" s="34" t="s">
        <v>831</v>
      </c>
      <c r="E1661" s="44"/>
      <c r="F1661" s="34" t="s">
        <v>59</v>
      </c>
    </row>
    <row r="1662" spans="1:6" ht="38.25">
      <c r="B1662" s="33" t="s">
        <v>2888</v>
      </c>
      <c r="C1662" s="44" t="s">
        <v>4639</v>
      </c>
      <c r="D1662" s="34" t="s">
        <v>2889</v>
      </c>
      <c r="E1662" s="44">
        <f>IF(ISERROR(VLOOKUP(F1662,'1-DC- donoteoverwrite'!A:H,8,FALSE)*C1662),0,(VLOOKUP(F1662,'1-DC- donoteoverwrite'!A:H,8,FALSE)*C1662))</f>
        <v>0</v>
      </c>
      <c r="F1662" s="34" t="s">
        <v>59</v>
      </c>
    </row>
    <row r="1663" spans="1:6" ht="38.25">
      <c r="B1663" s="33" t="s">
        <v>2890</v>
      </c>
      <c r="C1663" s="44" t="s">
        <v>4639</v>
      </c>
      <c r="D1663" s="34" t="s">
        <v>2891</v>
      </c>
      <c r="E1663" s="44">
        <f>IF(ISERROR(VLOOKUP(F1663,'1-DC- donoteoverwrite'!A:H,8,FALSE)*C1663),0,(VLOOKUP(F1663,'1-DC- donoteoverwrite'!A:H,8,FALSE)*C1663))</f>
        <v>0</v>
      </c>
      <c r="F1663" s="34" t="s">
        <v>59</v>
      </c>
    </row>
    <row r="1664" spans="1:6" ht="51">
      <c r="B1664" s="33" t="s">
        <v>832</v>
      </c>
      <c r="C1664" s="44" t="s">
        <v>4639</v>
      </c>
      <c r="D1664" s="34" t="s">
        <v>833</v>
      </c>
      <c r="E1664" s="44">
        <f>IF(ISERROR(VLOOKUP(F1664,'1-DC- donoteoverwrite'!A:H,8,FALSE)*C1664),0,(VLOOKUP(F1664,'1-DC- donoteoverwrite'!A:H,8,FALSE)*C1664))</f>
        <v>0</v>
      </c>
      <c r="F1664" s="34" t="s">
        <v>59</v>
      </c>
    </row>
    <row r="1665" spans="2:6" ht="51">
      <c r="B1665" s="33" t="s">
        <v>834</v>
      </c>
      <c r="C1665" s="44" t="s">
        <v>4639</v>
      </c>
      <c r="D1665" s="34" t="s">
        <v>835</v>
      </c>
      <c r="E1665" s="44">
        <f>IF(ISERROR(VLOOKUP(F1665,'1-DC- donoteoverwrite'!A:H,8,FALSE)*C1665),0,(VLOOKUP(F1665,'1-DC- donoteoverwrite'!A:H,8,FALSE)*C1665))</f>
        <v>0</v>
      </c>
      <c r="F1665" s="34" t="s">
        <v>59</v>
      </c>
    </row>
    <row r="1666" spans="2:6" ht="51">
      <c r="B1666" s="33" t="s">
        <v>836</v>
      </c>
      <c r="C1666" s="44" t="s">
        <v>4639</v>
      </c>
      <c r="D1666" s="34" t="s">
        <v>837</v>
      </c>
      <c r="E1666" s="44">
        <f>IF(ISERROR(VLOOKUP(F1666,'1-DC- donoteoverwrite'!A:H,8,FALSE)*C1666),0,(VLOOKUP(F1666,'1-DC- donoteoverwrite'!A:H,8,FALSE)*C1666))</f>
        <v>0</v>
      </c>
      <c r="F1666" s="34" t="s">
        <v>59</v>
      </c>
    </row>
    <row r="1667" spans="2:6" ht="51">
      <c r="B1667" s="33" t="s">
        <v>838</v>
      </c>
      <c r="C1667" s="44" t="s">
        <v>4639</v>
      </c>
      <c r="D1667" s="34" t="s">
        <v>839</v>
      </c>
      <c r="E1667" s="44">
        <f>IF(ISERROR(VLOOKUP(F1667,'1-DC- donoteoverwrite'!A:H,8,FALSE)*C1667),0,(VLOOKUP(F1667,'1-DC- donoteoverwrite'!A:H,8,FALSE)*C1667))</f>
        <v>0</v>
      </c>
      <c r="F1667" s="34" t="s">
        <v>59</v>
      </c>
    </row>
    <row r="1668" spans="2:6" ht="51">
      <c r="B1668" s="33" t="s">
        <v>840</v>
      </c>
      <c r="C1668" s="44" t="s">
        <v>4639</v>
      </c>
      <c r="D1668" s="34" t="s">
        <v>841</v>
      </c>
      <c r="E1668" s="44">
        <f>IF(ISERROR(VLOOKUP(F1668,'1-DC- donoteoverwrite'!A:H,8,FALSE)*C1668),0,(VLOOKUP(F1668,'1-DC- donoteoverwrite'!A:H,8,FALSE)*C1668))</f>
        <v>0</v>
      </c>
      <c r="F1668" s="34" t="s">
        <v>59</v>
      </c>
    </row>
    <row r="1669" spans="2:6" ht="51">
      <c r="B1669" s="33" t="s">
        <v>842</v>
      </c>
      <c r="C1669" s="44" t="s">
        <v>4639</v>
      </c>
      <c r="D1669" s="34" t="s">
        <v>843</v>
      </c>
      <c r="E1669" s="44">
        <f>IF(ISERROR(VLOOKUP(F1669,'1-DC- donoteoverwrite'!A:H,8,FALSE)*C1669),0,(VLOOKUP(F1669,'1-DC- donoteoverwrite'!A:H,8,FALSE)*C1669))</f>
        <v>0</v>
      </c>
      <c r="F1669" s="34" t="s">
        <v>59</v>
      </c>
    </row>
    <row r="1670" spans="2:6" ht="51">
      <c r="B1670" s="33" t="s">
        <v>844</v>
      </c>
      <c r="C1670" s="44" t="s">
        <v>4639</v>
      </c>
      <c r="D1670" s="34" t="s">
        <v>845</v>
      </c>
      <c r="E1670" s="44">
        <f>IF(ISERROR(VLOOKUP(F1670,'1-DC- donoteoverwrite'!A:H,8,FALSE)*C1670),0,(VLOOKUP(F1670,'1-DC- donoteoverwrite'!A:H,8,FALSE)*C1670))</f>
        <v>0</v>
      </c>
      <c r="F1670" s="34" t="s">
        <v>59</v>
      </c>
    </row>
    <row r="1671" spans="2:6" ht="51">
      <c r="B1671" s="33" t="s">
        <v>846</v>
      </c>
      <c r="C1671" s="44" t="s">
        <v>4639</v>
      </c>
      <c r="D1671" s="34" t="s">
        <v>847</v>
      </c>
      <c r="E1671" s="44">
        <f>IF(ISERROR(VLOOKUP(F1671,'1-DC- donoteoverwrite'!A:H,8,FALSE)*C1671),0,(VLOOKUP(F1671,'1-DC- donoteoverwrite'!A:H,8,FALSE)*C1671))</f>
        <v>0</v>
      </c>
      <c r="F1671" s="34" t="s">
        <v>59</v>
      </c>
    </row>
    <row r="1672" spans="2:6" ht="63.75">
      <c r="B1672" s="33" t="s">
        <v>829</v>
      </c>
      <c r="C1672" s="44" t="s">
        <v>4639</v>
      </c>
      <c r="D1672" s="34" t="s">
        <v>2892</v>
      </c>
      <c r="E1672" s="44">
        <f>IF(ISERROR(VLOOKUP(F1672,'1-DC- donoteoverwrite'!A:H,8,FALSE)*C1672),0,(VLOOKUP(F1672,'1-DC- donoteoverwrite'!A:H,8,FALSE)*C1672))</f>
        <v>0</v>
      </c>
      <c r="F1672" s="34" t="s">
        <v>59</v>
      </c>
    </row>
    <row r="1673" spans="2:6" ht="38.25">
      <c r="B1673" s="33" t="s">
        <v>2893</v>
      </c>
      <c r="C1673" s="44" t="s">
        <v>4639</v>
      </c>
      <c r="D1673" s="34" t="s">
        <v>2894</v>
      </c>
      <c r="E1673" s="44">
        <f>IF(ISERROR(VLOOKUP(F1673,'1-DC- donoteoverwrite'!A:H,8,FALSE)*C1673),0,(VLOOKUP(F1673,'1-DC- donoteoverwrite'!A:H,8,FALSE)*C1673))</f>
        <v>0</v>
      </c>
      <c r="F1673" s="34" t="s">
        <v>59</v>
      </c>
    </row>
    <row r="1674" spans="2:6" ht="51">
      <c r="B1674" s="33" t="s">
        <v>832</v>
      </c>
      <c r="C1674" s="44" t="s">
        <v>4639</v>
      </c>
      <c r="D1674" s="34" t="s">
        <v>2895</v>
      </c>
      <c r="E1674" s="44">
        <f>IF(ISERROR(VLOOKUP(F1674,'1-DC- donoteoverwrite'!A:H,8,FALSE)*C1674),0,(VLOOKUP(F1674,'1-DC- donoteoverwrite'!A:H,8,FALSE)*C1674))</f>
        <v>0</v>
      </c>
      <c r="F1674" s="34" t="s">
        <v>59</v>
      </c>
    </row>
    <row r="1675" spans="2:6" ht="51">
      <c r="B1675" s="33" t="s">
        <v>834</v>
      </c>
      <c r="C1675" s="44" t="s">
        <v>4639</v>
      </c>
      <c r="D1675" s="34" t="s">
        <v>2896</v>
      </c>
      <c r="E1675" s="44">
        <f>IF(ISERROR(VLOOKUP(F1675,'1-DC- donoteoverwrite'!A:H,8,FALSE)*C1675),0,(VLOOKUP(F1675,'1-DC- donoteoverwrite'!A:H,8,FALSE)*C1675))</f>
        <v>0</v>
      </c>
      <c r="F1675" s="34" t="s">
        <v>59</v>
      </c>
    </row>
    <row r="1676" spans="2:6" ht="51">
      <c r="B1676" s="33" t="s">
        <v>836</v>
      </c>
      <c r="C1676" s="44" t="s">
        <v>4639</v>
      </c>
      <c r="D1676" s="34" t="s">
        <v>2897</v>
      </c>
      <c r="E1676" s="44">
        <f>IF(ISERROR(VLOOKUP(F1676,'1-DC- donoteoverwrite'!A:H,8,FALSE)*C1676),0,(VLOOKUP(F1676,'1-DC- donoteoverwrite'!A:H,8,FALSE)*C1676))</f>
        <v>0</v>
      </c>
      <c r="F1676" s="34" t="s">
        <v>59</v>
      </c>
    </row>
    <row r="1677" spans="2:6" ht="51">
      <c r="B1677" s="33" t="s">
        <v>838</v>
      </c>
      <c r="C1677" s="44" t="s">
        <v>4639</v>
      </c>
      <c r="D1677" s="34" t="s">
        <v>2898</v>
      </c>
      <c r="E1677" s="44">
        <f>IF(ISERROR(VLOOKUP(F1677,'1-DC- donoteoverwrite'!A:H,8,FALSE)*C1677),0,(VLOOKUP(F1677,'1-DC- donoteoverwrite'!A:H,8,FALSE)*C1677))</f>
        <v>0</v>
      </c>
      <c r="F1677" s="34" t="s">
        <v>59</v>
      </c>
    </row>
    <row r="1678" spans="2:6" ht="51">
      <c r="B1678" s="33" t="s">
        <v>2899</v>
      </c>
      <c r="C1678" s="44" t="s">
        <v>4639</v>
      </c>
      <c r="D1678" s="34" t="s">
        <v>2900</v>
      </c>
      <c r="E1678" s="44">
        <f>IF(ISERROR(VLOOKUP(F1678,'1-DC- donoteoverwrite'!A:H,8,FALSE)*C1678),0,(VLOOKUP(F1678,'1-DC- donoteoverwrite'!A:H,8,FALSE)*C1678))</f>
        <v>0</v>
      </c>
      <c r="F1678" s="34" t="s">
        <v>59</v>
      </c>
    </row>
    <row r="1679" spans="2:6" ht="51">
      <c r="B1679" s="33" t="s">
        <v>842</v>
      </c>
      <c r="C1679" s="44" t="s">
        <v>4639</v>
      </c>
      <c r="D1679" s="34" t="s">
        <v>2901</v>
      </c>
      <c r="E1679" s="44">
        <f>IF(ISERROR(VLOOKUP(F1679,'1-DC- donoteoverwrite'!A:H,8,FALSE)*C1679),0,(VLOOKUP(F1679,'1-DC- donoteoverwrite'!A:H,8,FALSE)*C1679))</f>
        <v>0</v>
      </c>
      <c r="F1679" s="34" t="s">
        <v>59</v>
      </c>
    </row>
    <row r="1680" spans="2:6" ht="51">
      <c r="B1680" s="33" t="s">
        <v>844</v>
      </c>
      <c r="C1680" s="44" t="s">
        <v>4639</v>
      </c>
      <c r="D1680" s="34" t="s">
        <v>2902</v>
      </c>
      <c r="E1680" s="44">
        <f>IF(ISERROR(VLOOKUP(F1680,'1-DC- donoteoverwrite'!A:H,8,FALSE)*C1680),0,(VLOOKUP(F1680,'1-DC- donoteoverwrite'!A:H,8,FALSE)*C1680))</f>
        <v>0</v>
      </c>
      <c r="F1680" s="34" t="s">
        <v>59</v>
      </c>
    </row>
    <row r="1681" spans="2:6" ht="51">
      <c r="B1681" s="33" t="s">
        <v>846</v>
      </c>
      <c r="C1681" s="44" t="s">
        <v>4639</v>
      </c>
      <c r="D1681" s="34" t="s">
        <v>2903</v>
      </c>
      <c r="E1681" s="44">
        <f>IF(ISERROR(VLOOKUP(F1681,'1-DC- donoteoverwrite'!A:H,8,FALSE)*C1681),0,(VLOOKUP(F1681,'1-DC- donoteoverwrite'!A:H,8,FALSE)*C1681))</f>
        <v>0</v>
      </c>
      <c r="F1681" s="34" t="s">
        <v>59</v>
      </c>
    </row>
    <row r="1682" spans="2:6" ht="38.25">
      <c r="B1682" s="33" t="s">
        <v>848</v>
      </c>
      <c r="C1682" s="44" t="s">
        <v>4639</v>
      </c>
      <c r="D1682" s="34" t="s">
        <v>849</v>
      </c>
      <c r="E1682" s="44">
        <f>IF(ISERROR(VLOOKUP(F1682,'1-DC- donoteoverwrite'!A:H,8,FALSE)*C1682),0,(VLOOKUP(F1682,'1-DC- donoteoverwrite'!A:H,8,FALSE)*C1682))</f>
        <v>0</v>
      </c>
      <c r="F1682" s="34" t="s">
        <v>59</v>
      </c>
    </row>
    <row r="1683" spans="2:6" ht="25.5">
      <c r="B1683" s="33" t="s">
        <v>850</v>
      </c>
      <c r="C1683" s="44" t="s">
        <v>4639</v>
      </c>
      <c r="D1683" s="34" t="s">
        <v>851</v>
      </c>
      <c r="E1683" s="44"/>
      <c r="F1683" s="34" t="s">
        <v>61</v>
      </c>
    </row>
    <row r="1684" spans="2:6">
      <c r="B1684" s="33" t="s">
        <v>852</v>
      </c>
      <c r="C1684" s="44" t="s">
        <v>4639</v>
      </c>
      <c r="D1684" s="34" t="s">
        <v>853</v>
      </c>
      <c r="E1684" s="44"/>
      <c r="F1684" s="34" t="s">
        <v>61</v>
      </c>
    </row>
    <row r="1685" spans="2:6">
      <c r="B1685" s="33" t="s">
        <v>854</v>
      </c>
      <c r="C1685" s="44" t="s">
        <v>4639</v>
      </c>
      <c r="D1685" s="34" t="s">
        <v>855</v>
      </c>
      <c r="E1685" s="44"/>
      <c r="F1685" s="34" t="s">
        <v>61</v>
      </c>
    </row>
    <row r="1686" spans="2:6">
      <c r="B1686" s="33" t="s">
        <v>856</v>
      </c>
      <c r="C1686" s="44" t="s">
        <v>4639</v>
      </c>
      <c r="D1686" s="34" t="s">
        <v>857</v>
      </c>
      <c r="E1686" s="44"/>
      <c r="F1686" s="34" t="s">
        <v>61</v>
      </c>
    </row>
    <row r="1687" spans="2:6">
      <c r="B1687" s="33" t="s">
        <v>858</v>
      </c>
      <c r="C1687" s="44" t="s">
        <v>4639</v>
      </c>
      <c r="D1687" s="34" t="s">
        <v>859</v>
      </c>
      <c r="E1687" s="44"/>
      <c r="F1687" s="34" t="s">
        <v>61</v>
      </c>
    </row>
    <row r="1688" spans="2:6">
      <c r="B1688" s="33" t="s">
        <v>860</v>
      </c>
      <c r="C1688" s="44" t="s">
        <v>4639</v>
      </c>
      <c r="D1688" s="34" t="s">
        <v>861</v>
      </c>
      <c r="E1688" s="44"/>
      <c r="F1688" s="34" t="s">
        <v>61</v>
      </c>
    </row>
    <row r="1689" spans="2:6">
      <c r="B1689" s="33" t="s">
        <v>862</v>
      </c>
      <c r="C1689" s="44" t="s">
        <v>4639</v>
      </c>
      <c r="D1689" s="34" t="s">
        <v>863</v>
      </c>
      <c r="E1689" s="44"/>
      <c r="F1689" s="34" t="s">
        <v>61</v>
      </c>
    </row>
    <row r="1690" spans="2:6">
      <c r="B1690" s="33" t="s">
        <v>864</v>
      </c>
      <c r="C1690" s="44" t="s">
        <v>4639</v>
      </c>
      <c r="D1690" s="34" t="s">
        <v>865</v>
      </c>
      <c r="E1690" s="44"/>
      <c r="F1690" s="34" t="s">
        <v>61</v>
      </c>
    </row>
    <row r="1691" spans="2:6">
      <c r="B1691" s="33" t="s">
        <v>866</v>
      </c>
      <c r="C1691" s="44" t="s">
        <v>4639</v>
      </c>
      <c r="D1691" s="34" t="s">
        <v>867</v>
      </c>
      <c r="E1691" s="44"/>
      <c r="F1691" s="34" t="s">
        <v>61</v>
      </c>
    </row>
    <row r="1692" spans="2:6">
      <c r="B1692" s="33" t="s">
        <v>868</v>
      </c>
      <c r="C1692" s="44" t="s">
        <v>4639</v>
      </c>
      <c r="D1692" s="34" t="s">
        <v>869</v>
      </c>
      <c r="E1692" s="44"/>
      <c r="F1692" s="34" t="s">
        <v>61</v>
      </c>
    </row>
    <row r="1693" spans="2:6">
      <c r="B1693" s="33" t="s">
        <v>870</v>
      </c>
      <c r="C1693" s="44" t="s">
        <v>4639</v>
      </c>
      <c r="D1693" s="34" t="s">
        <v>871</v>
      </c>
      <c r="E1693" s="44"/>
      <c r="F1693" s="34" t="s">
        <v>61</v>
      </c>
    </row>
    <row r="1694" spans="2:6">
      <c r="B1694" s="33" t="s">
        <v>872</v>
      </c>
      <c r="C1694" s="44" t="s">
        <v>4639</v>
      </c>
      <c r="D1694" s="34" t="s">
        <v>873</v>
      </c>
      <c r="E1694" s="44"/>
      <c r="F1694" s="34" t="s">
        <v>61</v>
      </c>
    </row>
    <row r="1695" spans="2:6">
      <c r="B1695" s="33" t="s">
        <v>874</v>
      </c>
      <c r="C1695" s="44" t="s">
        <v>4639</v>
      </c>
      <c r="D1695" s="34" t="s">
        <v>875</v>
      </c>
      <c r="E1695" s="44"/>
      <c r="F1695" s="34" t="s">
        <v>61</v>
      </c>
    </row>
    <row r="1696" spans="2:6">
      <c r="B1696" s="33" t="s">
        <v>876</v>
      </c>
      <c r="C1696" s="44" t="s">
        <v>4639</v>
      </c>
      <c r="D1696" s="34" t="s">
        <v>877</v>
      </c>
      <c r="E1696" s="44"/>
      <c r="F1696" s="34" t="s">
        <v>61</v>
      </c>
    </row>
    <row r="1697" spans="2:6" ht="25.5">
      <c r="B1697" s="33" t="s">
        <v>878</v>
      </c>
      <c r="C1697" s="44" t="s">
        <v>4639</v>
      </c>
      <c r="D1697" s="34" t="s">
        <v>879</v>
      </c>
      <c r="E1697" s="44">
        <f>IF(ISERROR(VLOOKUP(F1697,'1-DC- donoteoverwrite'!A:H,8,FALSE)*C1697),0,(VLOOKUP(F1697,'1-DC- donoteoverwrite'!A:H,8,FALSE)*C1697))</f>
        <v>0</v>
      </c>
      <c r="F1697" s="34" t="s">
        <v>59</v>
      </c>
    </row>
    <row r="1698" spans="2:6" ht="25.5">
      <c r="B1698" s="33" t="s">
        <v>880</v>
      </c>
      <c r="C1698" s="44" t="s">
        <v>4639</v>
      </c>
      <c r="D1698" s="34" t="s">
        <v>881</v>
      </c>
      <c r="E1698" s="44">
        <f>IF(ISERROR(VLOOKUP(F1698,'1-DC- donoteoverwrite'!A:H,8,FALSE)*C1698),0,(VLOOKUP(F1698,'1-DC- donoteoverwrite'!A:H,8,FALSE)*C1698))</f>
        <v>0</v>
      </c>
      <c r="F1698" s="34" t="s">
        <v>59</v>
      </c>
    </row>
    <row r="1699" spans="2:6" ht="25.5">
      <c r="B1699" s="33" t="s">
        <v>882</v>
      </c>
      <c r="C1699" s="44" t="s">
        <v>4639</v>
      </c>
      <c r="D1699" s="34" t="s">
        <v>883</v>
      </c>
      <c r="E1699" s="44">
        <f>IF(ISERROR(VLOOKUP(F1699,'1-DC- donoteoverwrite'!A:H,8,FALSE)*C1699),0,(VLOOKUP(F1699,'1-DC- donoteoverwrite'!A:H,8,FALSE)*C1699))</f>
        <v>0</v>
      </c>
      <c r="F1699" s="34" t="s">
        <v>59</v>
      </c>
    </row>
    <row r="1700" spans="2:6" ht="38.25">
      <c r="B1700" s="33" t="s">
        <v>884</v>
      </c>
      <c r="C1700" s="44" t="s">
        <v>4639</v>
      </c>
      <c r="D1700" s="34" t="s">
        <v>885</v>
      </c>
      <c r="E1700" s="44">
        <f>IF(ISERROR(VLOOKUP(F1700,'1-DC- donoteoverwrite'!A:H,8,FALSE)*C1700),0,(VLOOKUP(F1700,'1-DC- donoteoverwrite'!A:H,8,FALSE)*C1700))</f>
        <v>0</v>
      </c>
      <c r="F1700" s="34" t="s">
        <v>59</v>
      </c>
    </row>
    <row r="1701" spans="2:6" ht="25.5">
      <c r="B1701" s="33" t="s">
        <v>886</v>
      </c>
      <c r="C1701" s="44" t="s">
        <v>4639</v>
      </c>
      <c r="D1701" s="34" t="s">
        <v>887</v>
      </c>
      <c r="E1701" s="44">
        <f>IF(ISERROR(VLOOKUP(F1701,'1-DC- donoteoverwrite'!A:H,8,FALSE)*C1701),0,(VLOOKUP(F1701,'1-DC- donoteoverwrite'!A:H,8,FALSE)*C1701))</f>
        <v>0</v>
      </c>
      <c r="F1701" s="34" t="s">
        <v>59</v>
      </c>
    </row>
    <row r="1702" spans="2:6">
      <c r="B1702" s="33" t="s">
        <v>888</v>
      </c>
      <c r="C1702" s="44" t="s">
        <v>4639</v>
      </c>
      <c r="D1702" s="34" t="s">
        <v>889</v>
      </c>
      <c r="E1702" s="44">
        <f>IF(ISERROR(VLOOKUP(F1702,'1-DC- donoteoverwrite'!A:H,8,FALSE)*C1702),0,(VLOOKUP(F1702,'1-DC- donoteoverwrite'!A:H,8,FALSE)*C1702))</f>
        <v>0</v>
      </c>
      <c r="F1702" s="34" t="s">
        <v>59</v>
      </c>
    </row>
    <row r="1703" spans="2:6" ht="38.25">
      <c r="B1703" s="33" t="s">
        <v>890</v>
      </c>
      <c r="C1703" s="44" t="s">
        <v>4639</v>
      </c>
      <c r="D1703" s="34" t="s">
        <v>891</v>
      </c>
      <c r="E1703" s="44">
        <f>IF(ISERROR(VLOOKUP(F1703,'1-DC- donoteoverwrite'!A:H,8,FALSE)*C1703),0,(VLOOKUP(F1703,'1-DC- donoteoverwrite'!A:H,8,FALSE)*C1703))</f>
        <v>0</v>
      </c>
      <c r="F1703" s="34" t="s">
        <v>59</v>
      </c>
    </row>
    <row r="1704" spans="2:6" ht="38.25">
      <c r="B1704" s="33" t="s">
        <v>892</v>
      </c>
      <c r="C1704" s="44" t="s">
        <v>4639</v>
      </c>
      <c r="D1704" s="34" t="s">
        <v>893</v>
      </c>
      <c r="E1704" s="44">
        <f>IF(ISERROR(VLOOKUP(F1704,'1-DC- donoteoverwrite'!A:H,8,FALSE)*C1704),0,(VLOOKUP(F1704,'1-DC- donoteoverwrite'!A:H,8,FALSE)*C1704))</f>
        <v>0</v>
      </c>
      <c r="F1704" s="34" t="s">
        <v>59</v>
      </c>
    </row>
    <row r="1705" spans="2:6" ht="38.25">
      <c r="B1705" s="33" t="s">
        <v>894</v>
      </c>
      <c r="C1705" s="44" t="s">
        <v>4639</v>
      </c>
      <c r="D1705" s="34" t="s">
        <v>895</v>
      </c>
      <c r="E1705" s="44">
        <f>IF(ISERROR(VLOOKUP(F1705,'1-DC- donoteoverwrite'!A:H,8,FALSE)*C1705),0,(VLOOKUP(F1705,'1-DC- donoteoverwrite'!A:H,8,FALSE)*C1705))</f>
        <v>0</v>
      </c>
      <c r="F1705" s="34" t="s">
        <v>59</v>
      </c>
    </row>
    <row r="1706" spans="2:6" ht="38.25">
      <c r="B1706" s="33" t="s">
        <v>896</v>
      </c>
      <c r="C1706" s="44" t="s">
        <v>4639</v>
      </c>
      <c r="D1706" s="34" t="s">
        <v>897</v>
      </c>
      <c r="E1706" s="44">
        <f>IF(ISERROR(VLOOKUP(F1706,'1-DC- donoteoverwrite'!A:H,8,FALSE)*C1706),0,(VLOOKUP(F1706,'1-DC- donoteoverwrite'!A:H,8,FALSE)*C1706))</f>
        <v>0</v>
      </c>
      <c r="F1706" s="34" t="s">
        <v>59</v>
      </c>
    </row>
    <row r="1707" spans="2:6" ht="38.25">
      <c r="B1707" s="33" t="s">
        <v>898</v>
      </c>
      <c r="C1707" s="44" t="s">
        <v>4639</v>
      </c>
      <c r="D1707" s="34" t="s">
        <v>899</v>
      </c>
      <c r="E1707" s="44">
        <f>IF(ISERROR(VLOOKUP(F1707,'1-DC- donoteoverwrite'!A:H,8,FALSE)*C1707),0,(VLOOKUP(F1707,'1-DC- donoteoverwrite'!A:H,8,FALSE)*C1707))</f>
        <v>0</v>
      </c>
      <c r="F1707" s="34" t="s">
        <v>59</v>
      </c>
    </row>
    <row r="1708" spans="2:6" ht="38.25">
      <c r="B1708" s="33" t="s">
        <v>900</v>
      </c>
      <c r="C1708" s="44" t="s">
        <v>4639</v>
      </c>
      <c r="D1708" s="34" t="s">
        <v>901</v>
      </c>
      <c r="E1708" s="44">
        <f>IF(ISERROR(VLOOKUP(F1708,'1-DC- donoteoverwrite'!A:H,8,FALSE)*C1708),0,(VLOOKUP(F1708,'1-DC- donoteoverwrite'!A:H,8,FALSE)*C1708))</f>
        <v>0</v>
      </c>
      <c r="F1708" s="34" t="s">
        <v>59</v>
      </c>
    </row>
    <row r="1709" spans="2:6" ht="38.25">
      <c r="B1709" s="33" t="s">
        <v>902</v>
      </c>
      <c r="C1709" s="44" t="s">
        <v>4639</v>
      </c>
      <c r="D1709" s="34" t="s">
        <v>903</v>
      </c>
      <c r="E1709" s="44">
        <f>IF(ISERROR(VLOOKUP(F1709,'1-DC- donoteoverwrite'!A:H,8,FALSE)*C1709),0,(VLOOKUP(F1709,'1-DC- donoteoverwrite'!A:H,8,FALSE)*C1709))</f>
        <v>0</v>
      </c>
      <c r="F1709" s="34" t="s">
        <v>59</v>
      </c>
    </row>
    <row r="1710" spans="2:6" ht="38.25">
      <c r="B1710" s="33" t="s">
        <v>904</v>
      </c>
      <c r="C1710" s="44" t="s">
        <v>4639</v>
      </c>
      <c r="D1710" s="34" t="s">
        <v>905</v>
      </c>
      <c r="E1710" s="44">
        <f>IF(ISERROR(VLOOKUP(F1710,'1-DC- donoteoverwrite'!A:H,8,FALSE)*C1710),0,(VLOOKUP(F1710,'1-DC- donoteoverwrite'!A:H,8,FALSE)*C1710))</f>
        <v>0</v>
      </c>
      <c r="F1710" s="34" t="s">
        <v>59</v>
      </c>
    </row>
    <row r="1711" spans="2:6" ht="38.25">
      <c r="B1711" s="33" t="s">
        <v>906</v>
      </c>
      <c r="C1711" s="44" t="s">
        <v>4639</v>
      </c>
      <c r="D1711" s="34" t="s">
        <v>907</v>
      </c>
      <c r="E1711" s="44">
        <f>IF(ISERROR(VLOOKUP(F1711,'1-DC- donoteoverwrite'!A:H,8,FALSE)*C1711),0,(VLOOKUP(F1711,'1-DC- donoteoverwrite'!A:H,8,FALSE)*C1711))</f>
        <v>0</v>
      </c>
      <c r="F1711" s="34" t="s">
        <v>59</v>
      </c>
    </row>
    <row r="1712" spans="2:6" ht="25.5">
      <c r="B1712" s="33" t="s">
        <v>908</v>
      </c>
      <c r="C1712" s="44" t="s">
        <v>4639</v>
      </c>
      <c r="D1712" s="34" t="s">
        <v>909</v>
      </c>
      <c r="E1712" s="44">
        <f>IF(ISERROR(VLOOKUP(F1712,'1-DC- donoteoverwrite'!A:H,8,FALSE)*C1712),0,(VLOOKUP(F1712,'1-DC- donoteoverwrite'!A:H,8,FALSE)*C1712))</f>
        <v>0</v>
      </c>
      <c r="F1712" s="34" t="s">
        <v>59</v>
      </c>
    </row>
    <row r="1713" spans="1:6" ht="38.25">
      <c r="B1713" s="33" t="s">
        <v>910</v>
      </c>
      <c r="C1713" s="44" t="s">
        <v>4639</v>
      </c>
      <c r="D1713" s="34" t="s">
        <v>911</v>
      </c>
      <c r="E1713" s="44">
        <f>IF(ISERROR(VLOOKUP(F1713,'1-DC- donoteoverwrite'!A:H,8,FALSE)*C1713),0,(VLOOKUP(F1713,'1-DC- donoteoverwrite'!A:H,8,FALSE)*C1713))</f>
        <v>0</v>
      </c>
      <c r="F1713" s="34" t="s">
        <v>59</v>
      </c>
    </row>
    <row r="1714" spans="1:6" ht="38.25">
      <c r="B1714" s="33" t="s">
        <v>912</v>
      </c>
      <c r="C1714" s="44" t="s">
        <v>4639</v>
      </c>
      <c r="D1714" s="34" t="s">
        <v>913</v>
      </c>
      <c r="E1714" s="44">
        <f>IF(ISERROR(VLOOKUP(F1714,'1-DC- donoteoverwrite'!A:H,8,FALSE)*C1714),0,(VLOOKUP(F1714,'1-DC- donoteoverwrite'!A:H,8,FALSE)*C1714))</f>
        <v>0</v>
      </c>
      <c r="F1714" s="34" t="s">
        <v>59</v>
      </c>
    </row>
    <row r="1715" spans="1:6" ht="25.5">
      <c r="B1715" s="33" t="s">
        <v>914</v>
      </c>
      <c r="C1715" s="44" t="s">
        <v>4639</v>
      </c>
      <c r="D1715" s="34" t="s">
        <v>915</v>
      </c>
      <c r="E1715" s="44">
        <f>IF(ISERROR(VLOOKUP(F1715,'1-DC- donoteoverwrite'!A:H,8,FALSE)*C1715),0,(VLOOKUP(F1715,'1-DC- donoteoverwrite'!A:H,8,FALSE)*C1715))</f>
        <v>0</v>
      </c>
      <c r="F1715" s="34" t="s">
        <v>59</v>
      </c>
    </row>
    <row r="1716" spans="1:6" ht="25.5">
      <c r="B1716" s="33" t="s">
        <v>916</v>
      </c>
      <c r="C1716" s="44" t="s">
        <v>4639</v>
      </c>
      <c r="D1716" s="34" t="s">
        <v>917</v>
      </c>
      <c r="E1716" s="44">
        <f>IF(ISERROR(VLOOKUP(F1716,'1-DC- donoteoverwrite'!A:H,8,FALSE)*C1716),0,(VLOOKUP(F1716,'1-DC- donoteoverwrite'!A:H,8,FALSE)*C1716))</f>
        <v>0</v>
      </c>
      <c r="F1716" s="34" t="s">
        <v>59</v>
      </c>
    </row>
    <row r="1717" spans="1:6" ht="38.25">
      <c r="B1717" s="33" t="s">
        <v>918</v>
      </c>
      <c r="C1717" s="44" t="s">
        <v>4639</v>
      </c>
      <c r="D1717" s="34" t="s">
        <v>919</v>
      </c>
      <c r="E1717" s="44">
        <f>IF(ISERROR(VLOOKUP(F1717,'1-DC- donoteoverwrite'!A:H,8,FALSE)*C1717),0,(VLOOKUP(F1717,'1-DC- donoteoverwrite'!A:H,8,FALSE)*C1717))</f>
        <v>0</v>
      </c>
      <c r="F1717" s="34" t="s">
        <v>59</v>
      </c>
    </row>
    <row r="1718" spans="1:6" ht="25.5">
      <c r="B1718" s="33" t="s">
        <v>920</v>
      </c>
      <c r="C1718" s="44" t="s">
        <v>4639</v>
      </c>
      <c r="D1718" s="34" t="s">
        <v>921</v>
      </c>
      <c r="E1718" s="44">
        <f>IF(ISERROR(VLOOKUP(F1718,'1-DC- donoteoverwrite'!A:H,8,FALSE)*C1718),0,(VLOOKUP(F1718,'1-DC- donoteoverwrite'!A:H,8,FALSE)*C1718))</f>
        <v>0</v>
      </c>
      <c r="F1718" s="34" t="s">
        <v>59</v>
      </c>
    </row>
    <row r="1719" spans="1:6" ht="38.25">
      <c r="B1719" s="33" t="s">
        <v>922</v>
      </c>
      <c r="C1719" s="44" t="s">
        <v>4639</v>
      </c>
      <c r="D1719" s="34" t="s">
        <v>923</v>
      </c>
      <c r="E1719" s="44">
        <f>IF(ISERROR(VLOOKUP(F1719,'1-DC- donoteoverwrite'!A:H,8,FALSE)*C1719),0,(VLOOKUP(F1719,'1-DC- donoteoverwrite'!A:H,8,FALSE)*C1719))</f>
        <v>0</v>
      </c>
      <c r="F1719" s="34" t="s">
        <v>59</v>
      </c>
    </row>
    <row r="1720" spans="1:6" ht="38.25">
      <c r="B1720" s="33" t="s">
        <v>924</v>
      </c>
      <c r="C1720" s="44" t="s">
        <v>4639</v>
      </c>
      <c r="D1720" s="34" t="s">
        <v>925</v>
      </c>
      <c r="E1720" s="44">
        <f>IF(ISERROR(VLOOKUP(F1720,'1-DC- donoteoverwrite'!A:H,8,FALSE)*C1720),0,(VLOOKUP(F1720,'1-DC- donoteoverwrite'!A:H,8,FALSE)*C1720))</f>
        <v>0</v>
      </c>
      <c r="F1720" s="34" t="s">
        <v>59</v>
      </c>
    </row>
    <row r="1721" spans="1:6" ht="38.25">
      <c r="B1721" s="33" t="s">
        <v>926</v>
      </c>
      <c r="C1721" s="44" t="s">
        <v>4639</v>
      </c>
      <c r="D1721" s="34" t="s">
        <v>927</v>
      </c>
      <c r="E1721" s="44">
        <f>IF(ISERROR(VLOOKUP(F1721,'1-DC- donoteoverwrite'!A:H,8,FALSE)*C1721),0,(VLOOKUP(F1721,'1-DC- donoteoverwrite'!A:H,8,FALSE)*C1721))</f>
        <v>0</v>
      </c>
      <c r="F1721" s="34" t="s">
        <v>59</v>
      </c>
    </row>
    <row r="1722" spans="1:6" ht="38.25">
      <c r="B1722" s="33" t="s">
        <v>928</v>
      </c>
      <c r="C1722" s="44" t="s">
        <v>4639</v>
      </c>
      <c r="D1722" s="34" t="s">
        <v>929</v>
      </c>
      <c r="E1722" s="44">
        <f>IF(ISERROR(VLOOKUP(F1722,'1-DC- donoteoverwrite'!A:H,8,FALSE)*C1722),0,(VLOOKUP(F1722,'1-DC- donoteoverwrite'!A:H,8,FALSE)*C1722))</f>
        <v>0</v>
      </c>
      <c r="F1722" s="34" t="s">
        <v>59</v>
      </c>
    </row>
    <row r="1723" spans="1:6" ht="38.25">
      <c r="B1723" s="33" t="s">
        <v>930</v>
      </c>
      <c r="C1723" s="44" t="s">
        <v>4639</v>
      </c>
      <c r="D1723" s="34" t="s">
        <v>931</v>
      </c>
      <c r="E1723" s="44">
        <f>IF(ISERROR(VLOOKUP(F1723,'1-DC- donoteoverwrite'!A:H,8,FALSE)*C1723),0,(VLOOKUP(F1723,'1-DC- donoteoverwrite'!A:H,8,FALSE)*C1723))</f>
        <v>0</v>
      </c>
      <c r="F1723" s="34" t="s">
        <v>59</v>
      </c>
    </row>
    <row r="1724" spans="1:6" ht="38.25">
      <c r="B1724" s="33" t="s">
        <v>932</v>
      </c>
      <c r="C1724" s="44" t="s">
        <v>4639</v>
      </c>
      <c r="D1724" s="34" t="s">
        <v>933</v>
      </c>
      <c r="E1724" s="44">
        <f>IF(ISERROR(VLOOKUP(F1724,'1-DC- donoteoverwrite'!A:H,8,FALSE)*C1724),0,(VLOOKUP(F1724,'1-DC- donoteoverwrite'!A:H,8,FALSE)*C1724))</f>
        <v>0</v>
      </c>
      <c r="F1724" s="34" t="s">
        <v>59</v>
      </c>
    </row>
    <row r="1725" spans="1:6" ht="25.5">
      <c r="B1725" s="33" t="s">
        <v>934</v>
      </c>
      <c r="C1725" s="44" t="s">
        <v>4639</v>
      </c>
      <c r="D1725" s="34" t="s">
        <v>935</v>
      </c>
      <c r="E1725" s="44">
        <f>IF(ISERROR(VLOOKUP(F1725,'1-DC- donoteoverwrite'!A:H,8,FALSE)*C1725),0,(VLOOKUP(F1725,'1-DC- donoteoverwrite'!A:H,8,FALSE)*C1725))</f>
        <v>0</v>
      </c>
      <c r="F1725" s="34" t="s">
        <v>59</v>
      </c>
    </row>
    <row r="1726" spans="1:6" ht="51">
      <c r="B1726" s="33" t="s">
        <v>936</v>
      </c>
      <c r="C1726" s="44" t="s">
        <v>4639</v>
      </c>
      <c r="D1726" s="34" t="s">
        <v>937</v>
      </c>
      <c r="E1726" s="44">
        <f>IF(ISERROR(VLOOKUP(F1726,'1-DC- donoteoverwrite'!A:H,8,FALSE)*C1726),0,(VLOOKUP(F1726,'1-DC- donoteoverwrite'!A:H,8,FALSE)*C1726))</f>
        <v>0</v>
      </c>
      <c r="F1726" s="34" t="s">
        <v>61</v>
      </c>
    </row>
    <row r="1727" spans="1:6" ht="13.5" thickBot="1"/>
    <row r="1728" spans="1:6" ht="20.25" thickTop="1" thickBot="1">
      <c r="A1728" s="37" t="s">
        <v>2904</v>
      </c>
      <c r="B1728" s="37"/>
      <c r="C1728" s="45"/>
      <c r="D1728" s="37"/>
      <c r="E1728" s="45"/>
      <c r="F1728" s="37"/>
    </row>
    <row r="1729" spans="1:6" ht="13.5" thickTop="1"/>
    <row r="1730" spans="1:6" ht="25.5">
      <c r="B1730" s="33" t="s">
        <v>938</v>
      </c>
      <c r="C1730" s="44" t="s">
        <v>4639</v>
      </c>
      <c r="D1730" s="34" t="s">
        <v>939</v>
      </c>
      <c r="E1730" s="44">
        <f>IF(ISERROR(VLOOKUP(F1730,'1-DC- donoteoverwrite'!A:H,8,FALSE)*C1730),0,(VLOOKUP(F1730,'1-DC- donoteoverwrite'!A:H,8,FALSE)*C1730))</f>
        <v>0</v>
      </c>
      <c r="F1730" s="34" t="s">
        <v>59</v>
      </c>
    </row>
    <row r="1731" spans="1:6">
      <c r="B1731" s="33" t="s">
        <v>940</v>
      </c>
      <c r="C1731" s="44" t="s">
        <v>4639</v>
      </c>
      <c r="D1731" s="34" t="s">
        <v>941</v>
      </c>
      <c r="E1731" s="44">
        <f>IF(ISERROR(VLOOKUP(F1731,'1-DC- donoteoverwrite'!A:H,8,FALSE)*C1731),0,(VLOOKUP(F1731,'1-DC- donoteoverwrite'!A:H,8,FALSE)*C1731))</f>
        <v>0</v>
      </c>
      <c r="F1731" s="34" t="s">
        <v>59</v>
      </c>
    </row>
    <row r="1732" spans="1:6">
      <c r="B1732" s="33" t="s">
        <v>942</v>
      </c>
      <c r="C1732" s="44" t="s">
        <v>4639</v>
      </c>
      <c r="D1732" s="34" t="s">
        <v>943</v>
      </c>
      <c r="E1732" s="44">
        <f>IF(ISERROR(VLOOKUP(F1732,'1-DC- donoteoverwrite'!A:H,8,FALSE)*C1732),0,(VLOOKUP(F1732,'1-DC- donoteoverwrite'!A:H,8,FALSE)*C1732))</f>
        <v>0</v>
      </c>
      <c r="F1732" s="34" t="s">
        <v>59</v>
      </c>
    </row>
    <row r="1733" spans="1:6">
      <c r="B1733" s="33" t="s">
        <v>944</v>
      </c>
      <c r="C1733" s="44" t="s">
        <v>4639</v>
      </c>
      <c r="D1733" s="34" t="s">
        <v>945</v>
      </c>
      <c r="E1733" s="44">
        <f>IF(ISERROR(VLOOKUP(F1733,'1-DC- donoteoverwrite'!A:H,8,FALSE)*C1733),0,(VLOOKUP(F1733,'1-DC- donoteoverwrite'!A:H,8,FALSE)*C1733))</f>
        <v>0</v>
      </c>
      <c r="F1733" s="34" t="s">
        <v>59</v>
      </c>
    </row>
    <row r="1734" spans="1:6" ht="25.5">
      <c r="B1734" s="33" t="s">
        <v>946</v>
      </c>
      <c r="C1734" s="44" t="s">
        <v>4639</v>
      </c>
      <c r="D1734" s="34" t="s">
        <v>947</v>
      </c>
      <c r="E1734" s="44">
        <f>IF(ISERROR(VLOOKUP(F1734,'1-DC- donoteoverwrite'!A:H,8,FALSE)*C1734),0,(VLOOKUP(F1734,'1-DC- donoteoverwrite'!A:H,8,FALSE)*C1734))</f>
        <v>0</v>
      </c>
      <c r="F1734" s="34" t="s">
        <v>59</v>
      </c>
    </row>
    <row r="1735" spans="1:6" ht="25.5">
      <c r="B1735" s="33" t="s">
        <v>948</v>
      </c>
      <c r="C1735" s="44" t="s">
        <v>4639</v>
      </c>
      <c r="D1735" s="34" t="s">
        <v>949</v>
      </c>
      <c r="E1735" s="44">
        <f>IF(ISERROR(VLOOKUP(F1735,'1-DC- donoteoverwrite'!A:H,8,FALSE)*C1735),0,(VLOOKUP(F1735,'1-DC- donoteoverwrite'!A:H,8,FALSE)*C1735))</f>
        <v>0</v>
      </c>
      <c r="F1735" s="34" t="s">
        <v>59</v>
      </c>
    </row>
    <row r="1736" spans="1:6" ht="25.5">
      <c r="B1736" s="33" t="s">
        <v>950</v>
      </c>
      <c r="C1736" s="44" t="s">
        <v>4639</v>
      </c>
      <c r="D1736" s="34" t="s">
        <v>951</v>
      </c>
      <c r="E1736" s="44">
        <f>IF(ISERROR(VLOOKUP(F1736,'1-DC- donoteoverwrite'!A:H,8,FALSE)*C1736),0,(VLOOKUP(F1736,'1-DC- donoteoverwrite'!A:H,8,FALSE)*C1736))</f>
        <v>0</v>
      </c>
      <c r="F1736" s="34" t="s">
        <v>59</v>
      </c>
    </row>
    <row r="1737" spans="1:6">
      <c r="B1737" s="33" t="s">
        <v>952</v>
      </c>
      <c r="C1737" s="44" t="s">
        <v>4639</v>
      </c>
      <c r="D1737" s="34" t="s">
        <v>953</v>
      </c>
      <c r="E1737" s="44">
        <f>IF(ISERROR(VLOOKUP(F1737,'1-DC- donoteoverwrite'!A:H,8,FALSE)*C1737),0,(VLOOKUP(F1737,'1-DC- donoteoverwrite'!A:H,8,FALSE)*C1737))</f>
        <v>0</v>
      </c>
      <c r="F1737" s="34" t="s">
        <v>59</v>
      </c>
    </row>
    <row r="1738" spans="1:6">
      <c r="B1738" s="33" t="s">
        <v>954</v>
      </c>
      <c r="C1738" s="44" t="s">
        <v>4639</v>
      </c>
      <c r="D1738" s="34" t="s">
        <v>955</v>
      </c>
      <c r="E1738" s="44">
        <f>IF(ISERROR(VLOOKUP(F1738,'1-DC- donoteoverwrite'!A:H,8,FALSE)*C1738),0,(VLOOKUP(F1738,'1-DC- donoteoverwrite'!A:H,8,FALSE)*C1738))</f>
        <v>0</v>
      </c>
      <c r="F1738" s="34" t="s">
        <v>59</v>
      </c>
    </row>
    <row r="1739" spans="1:6">
      <c r="B1739" s="33" t="s">
        <v>956</v>
      </c>
      <c r="C1739" s="44" t="s">
        <v>4639</v>
      </c>
      <c r="D1739" s="34" t="s">
        <v>957</v>
      </c>
      <c r="E1739" s="44">
        <f>IF(ISERROR(VLOOKUP(F1739,'1-DC- donoteoverwrite'!A:H,8,FALSE)*C1739),0,(VLOOKUP(F1739,'1-DC- donoteoverwrite'!A:H,8,FALSE)*C1739))</f>
        <v>0</v>
      </c>
      <c r="F1739" s="34" t="s">
        <v>59</v>
      </c>
    </row>
    <row r="1740" spans="1:6" ht="38.25">
      <c r="B1740" s="33" t="s">
        <v>958</v>
      </c>
      <c r="C1740" s="44" t="s">
        <v>4639</v>
      </c>
      <c r="D1740" s="34" t="s">
        <v>959</v>
      </c>
      <c r="E1740" s="44">
        <f>IF(ISERROR(VLOOKUP(F1740,'1-DC- donoteoverwrite'!A:H,8,FALSE)*C1740),0,(VLOOKUP(F1740,'1-DC- donoteoverwrite'!A:H,8,FALSE)*C1740))</f>
        <v>0</v>
      </c>
      <c r="F1740" s="34" t="s">
        <v>59</v>
      </c>
    </row>
    <row r="1741" spans="1:6" ht="25.5">
      <c r="B1741" s="33" t="s">
        <v>960</v>
      </c>
      <c r="C1741" s="44" t="s">
        <v>4639</v>
      </c>
      <c r="D1741" s="34" t="s">
        <v>961</v>
      </c>
      <c r="E1741" s="44">
        <f>IF(ISERROR(VLOOKUP(F1741,'1-DC- donoteoverwrite'!A:H,8,FALSE)*C1741),0,(VLOOKUP(F1741,'1-DC- donoteoverwrite'!A:H,8,FALSE)*C1741))</f>
        <v>0</v>
      </c>
      <c r="F1741" s="34" t="s">
        <v>59</v>
      </c>
    </row>
    <row r="1742" spans="1:6">
      <c r="B1742" s="33" t="s">
        <v>962</v>
      </c>
      <c r="C1742" s="44" t="s">
        <v>4639</v>
      </c>
      <c r="D1742" s="34" t="s">
        <v>963</v>
      </c>
      <c r="E1742" s="44">
        <f>IF(ISERROR(VLOOKUP(F1742,'1-DC- donoteoverwrite'!A:H,8,FALSE)*C1742),0,(VLOOKUP(F1742,'1-DC- donoteoverwrite'!A:H,8,FALSE)*C1742))</f>
        <v>0</v>
      </c>
      <c r="F1742" s="34" t="s">
        <v>59</v>
      </c>
    </row>
    <row r="1743" spans="1:6" ht="13.5" thickBot="1"/>
    <row r="1744" spans="1:6" ht="20.25" thickTop="1" thickBot="1">
      <c r="A1744" s="37" t="s">
        <v>2905</v>
      </c>
      <c r="B1744" s="37"/>
      <c r="C1744" s="45"/>
      <c r="D1744" s="37"/>
      <c r="E1744" s="45"/>
      <c r="F1744" s="37"/>
    </row>
    <row r="1745" spans="1:6" ht="13.5" thickTop="1"/>
    <row r="1746" spans="1:6">
      <c r="B1746" s="33" t="s">
        <v>964</v>
      </c>
      <c r="C1746" s="44" t="s">
        <v>4639</v>
      </c>
      <c r="D1746" s="34" t="s">
        <v>965</v>
      </c>
      <c r="E1746" s="44"/>
      <c r="F1746" s="34" t="s">
        <v>59</v>
      </c>
    </row>
    <row r="1747" spans="1:6" ht="13.5" thickBot="1"/>
    <row r="1748" spans="1:6" ht="20.25" thickTop="1" thickBot="1">
      <c r="A1748" s="37" t="s">
        <v>2906</v>
      </c>
      <c r="B1748" s="37"/>
      <c r="C1748" s="45"/>
      <c r="D1748" s="37"/>
      <c r="E1748" s="45"/>
      <c r="F1748" s="37"/>
    </row>
    <row r="1749" spans="1:6" ht="13.5" thickTop="1"/>
    <row r="1750" spans="1:6">
      <c r="B1750" s="33" t="s">
        <v>964</v>
      </c>
      <c r="C1750" s="44" t="s">
        <v>4639</v>
      </c>
      <c r="D1750" s="34" t="s">
        <v>965</v>
      </c>
      <c r="E1750" s="44"/>
      <c r="F1750" s="34" t="s">
        <v>59</v>
      </c>
    </row>
    <row r="1751" spans="1:6">
      <c r="B1751" s="33" t="s">
        <v>888</v>
      </c>
      <c r="C1751" s="44" t="s">
        <v>4639</v>
      </c>
      <c r="D1751" s="34" t="s">
        <v>889</v>
      </c>
      <c r="E1751" s="44">
        <f>IF(ISERROR(VLOOKUP(F1751,'1-DC- donoteoverwrite'!A:H,8,FALSE)*C1751),0,(VLOOKUP(F1751,'1-DC- donoteoverwrite'!A:H,8,FALSE)*C1751))</f>
        <v>0</v>
      </c>
      <c r="F1751" s="34" t="s">
        <v>59</v>
      </c>
    </row>
    <row r="1752" spans="1:6" ht="13.5" thickBot="1"/>
    <row r="1753" spans="1:6" ht="20.25" thickTop="1" thickBot="1">
      <c r="A1753" s="37" t="s">
        <v>2907</v>
      </c>
      <c r="B1753" s="37"/>
      <c r="C1753" s="45"/>
      <c r="D1753" s="37"/>
      <c r="E1753" s="45"/>
      <c r="F1753" s="37"/>
    </row>
    <row r="1754" spans="1:6" ht="13.5" thickTop="1"/>
    <row r="1755" spans="1:6">
      <c r="B1755" s="33" t="s">
        <v>888</v>
      </c>
      <c r="C1755" s="44" t="s">
        <v>4639</v>
      </c>
      <c r="D1755" s="34" t="s">
        <v>889</v>
      </c>
      <c r="E1755" s="44">
        <f>IF(ISERROR(VLOOKUP(F1755,'1-DC- donoteoverwrite'!A:H,8,FALSE)*C1755),0,(VLOOKUP(F1755,'1-DC- donoteoverwrite'!A:H,8,FALSE)*C1755))</f>
        <v>0</v>
      </c>
      <c r="F1755" s="34" t="s">
        <v>59</v>
      </c>
    </row>
    <row r="1756" spans="1:6" ht="13.5" thickBot="1"/>
    <row r="1757" spans="1:6" ht="22.5" thickTop="1" thickBot="1">
      <c r="A1757" s="39" t="s">
        <v>966</v>
      </c>
      <c r="B1757" s="39"/>
      <c r="C1757" s="42"/>
      <c r="D1757" s="39"/>
      <c r="E1757" s="42"/>
      <c r="F1757" s="39"/>
    </row>
    <row r="1758" spans="1:6" ht="13.5" thickTop="1">
      <c r="B1758" s="32" t="s">
        <v>0</v>
      </c>
      <c r="C1758" s="43" t="s">
        <v>4638</v>
      </c>
      <c r="D1758" s="32" t="s">
        <v>239</v>
      </c>
      <c r="E1758" s="43"/>
      <c r="F1758" s="32" t="s">
        <v>4092</v>
      </c>
    </row>
    <row r="1759" spans="1:6" ht="13.5" thickBot="1"/>
    <row r="1760" spans="1:6" ht="20.25" thickTop="1" thickBot="1">
      <c r="A1760" s="37" t="s">
        <v>2105</v>
      </c>
      <c r="B1760" s="37"/>
      <c r="C1760" s="45"/>
      <c r="D1760" s="37"/>
      <c r="E1760" s="45"/>
      <c r="F1760" s="37"/>
    </row>
    <row r="1761" spans="1:6" ht="14.25" thickTop="1" thickBot="1"/>
    <row r="1762" spans="1:6" ht="20.25" thickTop="1" thickBot="1">
      <c r="A1762" s="37" t="s">
        <v>2789</v>
      </c>
      <c r="B1762" s="37"/>
      <c r="C1762" s="45"/>
      <c r="D1762" s="37"/>
      <c r="E1762" s="45"/>
      <c r="F1762" s="37"/>
    </row>
    <row r="1763" spans="1:6" ht="13.5" thickTop="1"/>
    <row r="1764" spans="1:6" ht="25.5">
      <c r="B1764" s="33" t="s">
        <v>967</v>
      </c>
      <c r="C1764" s="44" t="s">
        <v>4639</v>
      </c>
      <c r="D1764" s="34" t="s">
        <v>968</v>
      </c>
      <c r="E1764" s="44">
        <f>IF(ISERROR(VLOOKUP(F1764,'1-DC- donoteoverwrite'!A:H,8,FALSE)*C1764),0,(VLOOKUP(F1764,'1-DC- donoteoverwrite'!A:H,8,FALSE)*C1764))</f>
        <v>0</v>
      </c>
      <c r="F1764" s="34" t="s">
        <v>94</v>
      </c>
    </row>
    <row r="1765" spans="1:6" ht="25.5">
      <c r="B1765" s="33" t="s">
        <v>969</v>
      </c>
      <c r="C1765" s="44" t="s">
        <v>4639</v>
      </c>
      <c r="D1765" s="34" t="s">
        <v>970</v>
      </c>
      <c r="E1765" s="44">
        <f>IF(ISERROR(VLOOKUP(F1765,'1-DC- donoteoverwrite'!A:H,8,FALSE)*C1765),0,(VLOOKUP(F1765,'1-DC- donoteoverwrite'!A:H,8,FALSE)*C1765))</f>
        <v>0</v>
      </c>
      <c r="F1765" s="34" t="s">
        <v>94</v>
      </c>
    </row>
    <row r="1766" spans="1:6" ht="25.5">
      <c r="B1766" s="33" t="s">
        <v>971</v>
      </c>
      <c r="C1766" s="44" t="s">
        <v>4639</v>
      </c>
      <c r="D1766" s="34" t="s">
        <v>972</v>
      </c>
      <c r="E1766" s="44">
        <f>IF(ISERROR(VLOOKUP(F1766,'1-DC- donoteoverwrite'!A:H,8,FALSE)*C1766),0,(VLOOKUP(F1766,'1-DC- donoteoverwrite'!A:H,8,FALSE)*C1766))</f>
        <v>0</v>
      </c>
      <c r="F1766" s="34" t="s">
        <v>94</v>
      </c>
    </row>
    <row r="1767" spans="1:6" ht="25.5">
      <c r="B1767" s="33" t="s">
        <v>973</v>
      </c>
      <c r="C1767" s="44" t="s">
        <v>4639</v>
      </c>
      <c r="D1767" s="34" t="s">
        <v>974</v>
      </c>
      <c r="E1767" s="44">
        <f>IF(ISERROR(VLOOKUP(F1767,'1-DC- donoteoverwrite'!A:H,8,FALSE)*C1767),0,(VLOOKUP(F1767,'1-DC- donoteoverwrite'!A:H,8,FALSE)*C1767))</f>
        <v>0</v>
      </c>
      <c r="F1767" s="34" t="s">
        <v>94</v>
      </c>
    </row>
    <row r="1768" spans="1:6" ht="25.5">
      <c r="B1768" s="33" t="s">
        <v>975</v>
      </c>
      <c r="C1768" s="44" t="s">
        <v>4639</v>
      </c>
      <c r="D1768" s="34" t="s">
        <v>976</v>
      </c>
      <c r="E1768" s="44">
        <f>IF(ISERROR(VLOOKUP(F1768,'1-DC- donoteoverwrite'!A:H,8,FALSE)*C1768),0,(VLOOKUP(F1768,'1-DC- donoteoverwrite'!A:H,8,FALSE)*C1768))</f>
        <v>0</v>
      </c>
      <c r="F1768" s="34" t="s">
        <v>94</v>
      </c>
    </row>
    <row r="1769" spans="1:6">
      <c r="B1769" s="33" t="s">
        <v>977</v>
      </c>
      <c r="C1769" s="44" t="s">
        <v>4639</v>
      </c>
      <c r="D1769" s="34" t="s">
        <v>978</v>
      </c>
      <c r="E1769" s="44">
        <f>IF(ISERROR(VLOOKUP(F1769,'1-DC- donoteoverwrite'!A:H,8,FALSE)*C1769),0,(VLOOKUP(F1769,'1-DC- donoteoverwrite'!A:H,8,FALSE)*C1769))</f>
        <v>0</v>
      </c>
      <c r="F1769" s="34" t="s">
        <v>94</v>
      </c>
    </row>
    <row r="1770" spans="1:6" ht="13.5" thickBot="1"/>
    <row r="1771" spans="1:6" ht="20.25" thickTop="1" thickBot="1">
      <c r="A1771" s="37" t="s">
        <v>2908</v>
      </c>
      <c r="B1771" s="37"/>
      <c r="C1771" s="45"/>
      <c r="D1771" s="37"/>
      <c r="E1771" s="45"/>
      <c r="F1771" s="37"/>
    </row>
    <row r="1772" spans="1:6" ht="13.5" thickTop="1"/>
    <row r="1773" spans="1:6" ht="38.25">
      <c r="B1773" s="33" t="s">
        <v>2909</v>
      </c>
      <c r="C1773" s="44" t="s">
        <v>4639</v>
      </c>
      <c r="D1773" s="34" t="s">
        <v>2910</v>
      </c>
      <c r="E1773" s="44">
        <f>IF(ISERROR(VLOOKUP(F1773,'1-DC- donoteoverwrite'!A:H,8,FALSE)*C1773),0,(VLOOKUP(F1773,'1-DC- donoteoverwrite'!A:H,8,FALSE)*C1773))</f>
        <v>0</v>
      </c>
      <c r="F1773" s="34" t="s">
        <v>2108</v>
      </c>
    </row>
    <row r="1774" spans="1:6" ht="38.25">
      <c r="B1774" s="33" t="s">
        <v>2911</v>
      </c>
      <c r="C1774" s="44" t="s">
        <v>4639</v>
      </c>
      <c r="D1774" s="34" t="s">
        <v>2912</v>
      </c>
      <c r="E1774" s="44">
        <f>IF(ISERROR(VLOOKUP(F1774,'1-DC- donoteoverwrite'!A:H,8,FALSE)*C1774),0,(VLOOKUP(F1774,'1-DC- donoteoverwrite'!A:H,8,FALSE)*C1774))</f>
        <v>0</v>
      </c>
      <c r="F1774" s="34" t="s">
        <v>2108</v>
      </c>
    </row>
    <row r="1775" spans="1:6" ht="25.5">
      <c r="B1775" s="33" t="s">
        <v>979</v>
      </c>
      <c r="C1775" s="44" t="s">
        <v>4639</v>
      </c>
      <c r="D1775" s="34" t="s">
        <v>980</v>
      </c>
      <c r="E1775" s="44">
        <f>IF(ISERROR(VLOOKUP(F1775,'1-DC- donoteoverwrite'!A:H,8,FALSE)*C1775),0,(VLOOKUP(F1775,'1-DC- donoteoverwrite'!A:H,8,FALSE)*C1775))</f>
        <v>0</v>
      </c>
      <c r="F1775" s="34" t="s">
        <v>2108</v>
      </c>
    </row>
    <row r="1776" spans="1:6" ht="25.5">
      <c r="B1776" s="33" t="s">
        <v>981</v>
      </c>
      <c r="C1776" s="44" t="s">
        <v>4639</v>
      </c>
      <c r="D1776" s="34" t="s">
        <v>982</v>
      </c>
      <c r="E1776" s="44">
        <f>IF(ISERROR(VLOOKUP(F1776,'1-DC- donoteoverwrite'!A:H,8,FALSE)*C1776),0,(VLOOKUP(F1776,'1-DC- donoteoverwrite'!A:H,8,FALSE)*C1776))</f>
        <v>0</v>
      </c>
      <c r="F1776" s="34" t="s">
        <v>2108</v>
      </c>
    </row>
    <row r="1777" spans="1:6" ht="25.5">
      <c r="B1777" s="33" t="s">
        <v>983</v>
      </c>
      <c r="C1777" s="44" t="s">
        <v>4639</v>
      </c>
      <c r="D1777" s="34" t="s">
        <v>984</v>
      </c>
      <c r="E1777" s="44">
        <f>IF(ISERROR(VLOOKUP(F1777,'1-DC- donoteoverwrite'!A:H,8,FALSE)*C1777),0,(VLOOKUP(F1777,'1-DC- donoteoverwrite'!A:H,8,FALSE)*C1777))</f>
        <v>0</v>
      </c>
      <c r="F1777" s="34" t="s">
        <v>2108</v>
      </c>
    </row>
    <row r="1778" spans="1:6" ht="25.5">
      <c r="B1778" s="33" t="s">
        <v>985</v>
      </c>
      <c r="C1778" s="44" t="s">
        <v>4639</v>
      </c>
      <c r="D1778" s="34" t="s">
        <v>986</v>
      </c>
      <c r="E1778" s="44">
        <f>IF(ISERROR(VLOOKUP(F1778,'1-DC- donoteoverwrite'!A:H,8,FALSE)*C1778),0,(VLOOKUP(F1778,'1-DC- donoteoverwrite'!A:H,8,FALSE)*C1778))</f>
        <v>0</v>
      </c>
      <c r="F1778" s="34" t="s">
        <v>2108</v>
      </c>
    </row>
    <row r="1779" spans="1:6" ht="25.5">
      <c r="B1779" s="33" t="s">
        <v>987</v>
      </c>
      <c r="C1779" s="44" t="s">
        <v>4639</v>
      </c>
      <c r="D1779" s="34" t="s">
        <v>988</v>
      </c>
      <c r="E1779" s="44">
        <f>IF(ISERROR(VLOOKUP(F1779,'1-DC- donoteoverwrite'!A:H,8,FALSE)*C1779),0,(VLOOKUP(F1779,'1-DC- donoteoverwrite'!A:H,8,FALSE)*C1779))</f>
        <v>0</v>
      </c>
      <c r="F1779" s="34" t="s">
        <v>2108</v>
      </c>
    </row>
    <row r="1780" spans="1:6" ht="25.5">
      <c r="B1780" s="33" t="s">
        <v>989</v>
      </c>
      <c r="C1780" s="44" t="s">
        <v>4639</v>
      </c>
      <c r="D1780" s="34" t="s">
        <v>990</v>
      </c>
      <c r="E1780" s="44">
        <f>IF(ISERROR(VLOOKUP(F1780,'1-DC- donoteoverwrite'!A:H,8,FALSE)*C1780),0,(VLOOKUP(F1780,'1-DC- donoteoverwrite'!A:H,8,FALSE)*C1780))</f>
        <v>0</v>
      </c>
      <c r="F1780" s="34" t="s">
        <v>2108</v>
      </c>
    </row>
    <row r="1781" spans="1:6" ht="25.5">
      <c r="B1781" s="33" t="s">
        <v>991</v>
      </c>
      <c r="C1781" s="44" t="s">
        <v>4639</v>
      </c>
      <c r="D1781" s="34" t="s">
        <v>992</v>
      </c>
      <c r="E1781" s="44">
        <f>IF(ISERROR(VLOOKUP(F1781,'1-DC- donoteoverwrite'!A:H,8,FALSE)*C1781),0,(VLOOKUP(F1781,'1-DC- donoteoverwrite'!A:H,8,FALSE)*C1781))</f>
        <v>0</v>
      </c>
      <c r="F1781" s="34" t="s">
        <v>2108</v>
      </c>
    </row>
    <row r="1782" spans="1:6" ht="25.5">
      <c r="B1782" s="33" t="s">
        <v>993</v>
      </c>
      <c r="C1782" s="44" t="s">
        <v>4639</v>
      </c>
      <c r="D1782" s="34" t="s">
        <v>994</v>
      </c>
      <c r="E1782" s="44">
        <f>IF(ISERROR(VLOOKUP(F1782,'1-DC- donoteoverwrite'!A:H,8,FALSE)*C1782),0,(VLOOKUP(F1782,'1-DC- donoteoverwrite'!A:H,8,FALSE)*C1782))</f>
        <v>0</v>
      </c>
      <c r="F1782" s="34" t="s">
        <v>2108</v>
      </c>
    </row>
    <row r="1783" spans="1:6" ht="25.5">
      <c r="B1783" s="33" t="s">
        <v>995</v>
      </c>
      <c r="C1783" s="44" t="s">
        <v>4639</v>
      </c>
      <c r="D1783" s="34" t="s">
        <v>996</v>
      </c>
      <c r="E1783" s="44">
        <f>IF(ISERROR(VLOOKUP(F1783,'1-DC- donoteoverwrite'!A:H,8,FALSE)*C1783),0,(VLOOKUP(F1783,'1-DC- donoteoverwrite'!A:H,8,FALSE)*C1783))</f>
        <v>0</v>
      </c>
      <c r="F1783" s="34" t="s">
        <v>2108</v>
      </c>
    </row>
    <row r="1784" spans="1:6" ht="25.5">
      <c r="B1784" s="33" t="s">
        <v>997</v>
      </c>
      <c r="C1784" s="44" t="s">
        <v>4639</v>
      </c>
      <c r="D1784" s="34" t="s">
        <v>998</v>
      </c>
      <c r="E1784" s="44">
        <f>IF(ISERROR(VLOOKUP(F1784,'1-DC- donoteoverwrite'!A:H,8,FALSE)*C1784),0,(VLOOKUP(F1784,'1-DC- donoteoverwrite'!A:H,8,FALSE)*C1784))</f>
        <v>0</v>
      </c>
      <c r="F1784" s="34" t="s">
        <v>2108</v>
      </c>
    </row>
    <row r="1786" spans="1:6" ht="13.5" thickBot="1"/>
    <row r="1787" spans="1:6" ht="20.25" thickTop="1" thickBot="1">
      <c r="A1787" s="37" t="s">
        <v>4206</v>
      </c>
      <c r="B1787" s="37"/>
      <c r="C1787" s="45"/>
      <c r="D1787" s="37"/>
      <c r="E1787" s="45"/>
      <c r="F1787" s="37"/>
    </row>
    <row r="1788" spans="1:6" ht="13.5" thickTop="1"/>
    <row r="1789" spans="1:6" ht="38.25">
      <c r="B1789" s="33" t="s">
        <v>4207</v>
      </c>
      <c r="C1789" s="44" t="s">
        <v>4639</v>
      </c>
      <c r="D1789" s="34" t="s">
        <v>2913</v>
      </c>
      <c r="E1789" s="44">
        <f>IF(ISERROR(VLOOKUP(F1789,'1-DC- donoteoverwrite'!A:H,8,FALSE)*C1789),0,(VLOOKUP(F1789,'1-DC- donoteoverwrite'!A:H,8,FALSE)*C1789))</f>
        <v>0</v>
      </c>
      <c r="F1789" s="34" t="s">
        <v>63</v>
      </c>
    </row>
    <row r="1790" spans="1:6" ht="38.25">
      <c r="B1790" s="33" t="s">
        <v>4208</v>
      </c>
      <c r="C1790" s="44" t="s">
        <v>4639</v>
      </c>
      <c r="D1790" s="34" t="s">
        <v>2914</v>
      </c>
      <c r="E1790" s="44">
        <f>IF(ISERROR(VLOOKUP(F1790,'1-DC- donoteoverwrite'!A:H,8,FALSE)*C1790),0,(VLOOKUP(F1790,'1-DC- donoteoverwrite'!A:H,8,FALSE)*C1790))</f>
        <v>0</v>
      </c>
      <c r="F1790" s="34" t="s">
        <v>63</v>
      </c>
    </row>
    <row r="1791" spans="1:6" ht="38.25">
      <c r="B1791" s="33" t="s">
        <v>4209</v>
      </c>
      <c r="C1791" s="44" t="s">
        <v>4639</v>
      </c>
      <c r="D1791" s="34" t="s">
        <v>2915</v>
      </c>
      <c r="E1791" s="44">
        <f>IF(ISERROR(VLOOKUP(F1791,'1-DC- donoteoverwrite'!A:H,8,FALSE)*C1791),0,(VLOOKUP(F1791,'1-DC- donoteoverwrite'!A:H,8,FALSE)*C1791))</f>
        <v>0</v>
      </c>
      <c r="F1791" s="34" t="s">
        <v>63</v>
      </c>
    </row>
    <row r="1792" spans="1:6" ht="38.25">
      <c r="B1792" s="33" t="s">
        <v>4210</v>
      </c>
      <c r="C1792" s="44" t="s">
        <v>4639</v>
      </c>
      <c r="D1792" s="34" t="s">
        <v>2916</v>
      </c>
      <c r="E1792" s="44">
        <f>IF(ISERROR(VLOOKUP(F1792,'1-DC- donoteoverwrite'!A:H,8,FALSE)*C1792),0,(VLOOKUP(F1792,'1-DC- donoteoverwrite'!A:H,8,FALSE)*C1792))</f>
        <v>0</v>
      </c>
      <c r="F1792" s="34" t="s">
        <v>60</v>
      </c>
    </row>
    <row r="1793" spans="1:6" ht="38.25">
      <c r="B1793" s="33" t="s">
        <v>4211</v>
      </c>
      <c r="C1793" s="44" t="s">
        <v>4639</v>
      </c>
      <c r="D1793" s="34" t="s">
        <v>2917</v>
      </c>
      <c r="E1793" s="44">
        <f>IF(ISERROR(VLOOKUP(F1793,'1-DC- donoteoverwrite'!A:H,8,FALSE)*C1793),0,(VLOOKUP(F1793,'1-DC- donoteoverwrite'!A:H,8,FALSE)*C1793))</f>
        <v>0</v>
      </c>
      <c r="F1793" s="34" t="s">
        <v>63</v>
      </c>
    </row>
    <row r="1794" spans="1:6" ht="38.25">
      <c r="B1794" s="33" t="s">
        <v>4212</v>
      </c>
      <c r="C1794" s="44" t="s">
        <v>4639</v>
      </c>
      <c r="D1794" s="34" t="s">
        <v>2918</v>
      </c>
      <c r="E1794" s="44">
        <f>IF(ISERROR(VLOOKUP(F1794,'1-DC- donoteoverwrite'!A:H,8,FALSE)*C1794),0,(VLOOKUP(F1794,'1-DC- donoteoverwrite'!A:H,8,FALSE)*C1794))</f>
        <v>0</v>
      </c>
      <c r="F1794" s="34" t="s">
        <v>60</v>
      </c>
    </row>
    <row r="1795" spans="1:6" ht="38.25">
      <c r="B1795" s="33" t="s">
        <v>4213</v>
      </c>
      <c r="C1795" s="44" t="s">
        <v>4639</v>
      </c>
      <c r="D1795" s="34" t="s">
        <v>2919</v>
      </c>
      <c r="E1795" s="44">
        <f>IF(ISERROR(VLOOKUP(F1795,'1-DC- donoteoverwrite'!A:H,8,FALSE)*C1795),0,(VLOOKUP(F1795,'1-DC- donoteoverwrite'!A:H,8,FALSE)*C1795))</f>
        <v>0</v>
      </c>
      <c r="F1795" s="34" t="s">
        <v>63</v>
      </c>
    </row>
    <row r="1796" spans="1:6" ht="38.25">
      <c r="B1796" s="33" t="s">
        <v>4214</v>
      </c>
      <c r="C1796" s="44" t="s">
        <v>4639</v>
      </c>
      <c r="D1796" s="34" t="s">
        <v>2920</v>
      </c>
      <c r="E1796" s="44">
        <f>IF(ISERROR(VLOOKUP(F1796,'1-DC- donoteoverwrite'!A:H,8,FALSE)*C1796),0,(VLOOKUP(F1796,'1-DC- donoteoverwrite'!A:H,8,FALSE)*C1796))</f>
        <v>0</v>
      </c>
      <c r="F1796" s="34" t="s">
        <v>60</v>
      </c>
    </row>
    <row r="1797" spans="1:6" ht="38.25">
      <c r="B1797" s="33" t="s">
        <v>4215</v>
      </c>
      <c r="C1797" s="44" t="s">
        <v>4639</v>
      </c>
      <c r="D1797" s="34" t="s">
        <v>2921</v>
      </c>
      <c r="E1797" s="44">
        <f>IF(ISERROR(VLOOKUP(F1797,'1-DC- donoteoverwrite'!A:H,8,FALSE)*C1797),0,(VLOOKUP(F1797,'1-DC- donoteoverwrite'!A:H,8,FALSE)*C1797))</f>
        <v>0</v>
      </c>
      <c r="F1797" s="34" t="s">
        <v>63</v>
      </c>
    </row>
    <row r="1798" spans="1:6" ht="38.25">
      <c r="B1798" s="33" t="s">
        <v>4216</v>
      </c>
      <c r="C1798" s="44" t="s">
        <v>4639</v>
      </c>
      <c r="D1798" s="34" t="s">
        <v>2922</v>
      </c>
      <c r="E1798" s="44">
        <f>IF(ISERROR(VLOOKUP(F1798,'1-DC- donoteoverwrite'!A:H,8,FALSE)*C1798),0,(VLOOKUP(F1798,'1-DC- donoteoverwrite'!A:H,8,FALSE)*C1798))</f>
        <v>0</v>
      </c>
      <c r="F1798" s="34" t="s">
        <v>60</v>
      </c>
    </row>
    <row r="1799" spans="1:6" ht="38.25">
      <c r="B1799" s="33" t="s">
        <v>4217</v>
      </c>
      <c r="C1799" s="44" t="s">
        <v>4639</v>
      </c>
      <c r="D1799" s="34" t="s">
        <v>2923</v>
      </c>
      <c r="E1799" s="44">
        <f>IF(ISERROR(VLOOKUP(F1799,'1-DC- donoteoverwrite'!A:H,8,FALSE)*C1799),0,(VLOOKUP(F1799,'1-DC- donoteoverwrite'!A:H,8,FALSE)*C1799))</f>
        <v>0</v>
      </c>
      <c r="F1799" s="34" t="s">
        <v>63</v>
      </c>
    </row>
    <row r="1800" spans="1:6" ht="38.25">
      <c r="B1800" s="33" t="s">
        <v>4218</v>
      </c>
      <c r="C1800" s="44" t="s">
        <v>4639</v>
      </c>
      <c r="D1800" s="34" t="s">
        <v>2924</v>
      </c>
      <c r="E1800" s="44">
        <f>IF(ISERROR(VLOOKUP(F1800,'1-DC- donoteoverwrite'!A:H,8,FALSE)*C1800),0,(VLOOKUP(F1800,'1-DC- donoteoverwrite'!A:H,8,FALSE)*C1800))</f>
        <v>0</v>
      </c>
      <c r="F1800" s="34" t="s">
        <v>60</v>
      </c>
    </row>
    <row r="1801" spans="1:6" ht="13.5" thickBot="1"/>
    <row r="1802" spans="1:6" ht="22.5" thickTop="1" thickBot="1">
      <c r="A1802" s="39" t="s">
        <v>999</v>
      </c>
      <c r="B1802" s="39"/>
      <c r="C1802" s="42"/>
      <c r="D1802" s="39"/>
      <c r="E1802" s="42"/>
      <c r="F1802" s="39"/>
    </row>
    <row r="1803" spans="1:6" ht="13.5" thickTop="1">
      <c r="B1803" s="32" t="s">
        <v>0</v>
      </c>
      <c r="C1803" s="43" t="s">
        <v>4638</v>
      </c>
      <c r="D1803" s="32" t="s">
        <v>239</v>
      </c>
      <c r="E1803" s="43"/>
      <c r="F1803" s="32" t="s">
        <v>4092</v>
      </c>
    </row>
    <row r="1804" spans="1:6" ht="13.5" thickBot="1"/>
    <row r="1805" spans="1:6" ht="20.25" thickTop="1" thickBot="1">
      <c r="A1805" s="37" t="s">
        <v>2105</v>
      </c>
      <c r="B1805" s="37"/>
      <c r="C1805" s="45"/>
      <c r="D1805" s="37"/>
      <c r="E1805" s="45"/>
      <c r="F1805" s="37"/>
    </row>
    <row r="1806" spans="1:6" ht="14.25" thickTop="1" thickBot="1"/>
    <row r="1807" spans="1:6" ht="20.25" thickTop="1" thickBot="1">
      <c r="A1807" s="37" t="s">
        <v>2789</v>
      </c>
      <c r="B1807" s="37"/>
      <c r="C1807" s="45"/>
      <c r="D1807" s="37"/>
      <c r="E1807" s="45"/>
      <c r="F1807" s="37"/>
    </row>
    <row r="1808" spans="1:6" ht="13.5" thickTop="1"/>
    <row r="1809" spans="1:6" ht="25.5">
      <c r="B1809" s="33" t="s">
        <v>1000</v>
      </c>
      <c r="C1809" s="44" t="s">
        <v>4639</v>
      </c>
      <c r="D1809" s="34" t="s">
        <v>1001</v>
      </c>
      <c r="E1809" s="44">
        <f>IF(ISERROR(VLOOKUP(F1809,'1-DC- donoteoverwrite'!A:H,8,FALSE)*C1809),0,(VLOOKUP(F1809,'1-DC- donoteoverwrite'!A:H,8,FALSE)*C1809))</f>
        <v>0</v>
      </c>
      <c r="F1809" s="34" t="s">
        <v>94</v>
      </c>
    </row>
    <row r="1810" spans="1:6" ht="25.5">
      <c r="B1810" s="33" t="s">
        <v>1002</v>
      </c>
      <c r="C1810" s="44" t="s">
        <v>4639</v>
      </c>
      <c r="D1810" s="34" t="s">
        <v>1003</v>
      </c>
      <c r="E1810" s="44">
        <f>IF(ISERROR(VLOOKUP(F1810,'1-DC- donoteoverwrite'!A:H,8,FALSE)*C1810),0,(VLOOKUP(F1810,'1-DC- donoteoverwrite'!A:H,8,FALSE)*C1810))</f>
        <v>0</v>
      </c>
      <c r="F1810" s="34" t="s">
        <v>94</v>
      </c>
    </row>
    <row r="1811" spans="1:6" ht="25.5">
      <c r="B1811" s="33" t="s">
        <v>1004</v>
      </c>
      <c r="C1811" s="44" t="s">
        <v>4639</v>
      </c>
      <c r="D1811" s="34" t="s">
        <v>1005</v>
      </c>
      <c r="E1811" s="44">
        <f>IF(ISERROR(VLOOKUP(F1811,'1-DC- donoteoverwrite'!A:H,8,FALSE)*C1811),0,(VLOOKUP(F1811,'1-DC- donoteoverwrite'!A:H,8,FALSE)*C1811))</f>
        <v>0</v>
      </c>
      <c r="F1811" s="34" t="s">
        <v>94</v>
      </c>
    </row>
    <row r="1812" spans="1:6" ht="25.5">
      <c r="B1812" s="33" t="s">
        <v>1006</v>
      </c>
      <c r="C1812" s="44" t="s">
        <v>4639</v>
      </c>
      <c r="D1812" s="34" t="s">
        <v>1007</v>
      </c>
      <c r="E1812" s="44">
        <f>IF(ISERROR(VLOOKUP(F1812,'1-DC- donoteoverwrite'!A:H,8,FALSE)*C1812),0,(VLOOKUP(F1812,'1-DC- donoteoverwrite'!A:H,8,FALSE)*C1812))</f>
        <v>0</v>
      </c>
      <c r="F1812" s="34" t="s">
        <v>94</v>
      </c>
    </row>
    <row r="1813" spans="1:6" ht="25.5">
      <c r="B1813" s="33" t="s">
        <v>1008</v>
      </c>
      <c r="C1813" s="44" t="s">
        <v>4639</v>
      </c>
      <c r="D1813" s="34" t="s">
        <v>1009</v>
      </c>
      <c r="E1813" s="44">
        <f>IF(ISERROR(VLOOKUP(F1813,'1-DC- donoteoverwrite'!A:H,8,FALSE)*C1813),0,(VLOOKUP(F1813,'1-DC- donoteoverwrite'!A:H,8,FALSE)*C1813))</f>
        <v>0</v>
      </c>
      <c r="F1813" s="34" t="s">
        <v>94</v>
      </c>
    </row>
    <row r="1814" spans="1:6" ht="25.5">
      <c r="B1814" s="33" t="s">
        <v>1010</v>
      </c>
      <c r="C1814" s="44" t="s">
        <v>4639</v>
      </c>
      <c r="D1814" s="34" t="s">
        <v>1011</v>
      </c>
      <c r="E1814" s="44">
        <f>IF(ISERROR(VLOOKUP(F1814,'1-DC- donoteoverwrite'!A:H,8,FALSE)*C1814),0,(VLOOKUP(F1814,'1-DC- donoteoverwrite'!A:H,8,FALSE)*C1814))</f>
        <v>0</v>
      </c>
      <c r="F1814" s="34" t="s">
        <v>94</v>
      </c>
    </row>
    <row r="1815" spans="1:6">
      <c r="B1815" s="33" t="s">
        <v>977</v>
      </c>
      <c r="C1815" s="44" t="s">
        <v>4639</v>
      </c>
      <c r="D1815" s="34" t="s">
        <v>978</v>
      </c>
      <c r="E1815" s="44">
        <f>IF(ISERROR(VLOOKUP(F1815,'1-DC- donoteoverwrite'!A:H,8,FALSE)*C1815),0,(VLOOKUP(F1815,'1-DC- donoteoverwrite'!A:H,8,FALSE)*C1815))</f>
        <v>0</v>
      </c>
      <c r="F1815" s="34" t="s">
        <v>94</v>
      </c>
    </row>
    <row r="1816" spans="1:6" ht="13.5" thickBot="1"/>
    <row r="1817" spans="1:6" ht="20.25" thickTop="1" thickBot="1">
      <c r="A1817" s="37" t="s">
        <v>2908</v>
      </c>
      <c r="B1817" s="37"/>
      <c r="C1817" s="45"/>
      <c r="D1817" s="37"/>
      <c r="E1817" s="45"/>
      <c r="F1817" s="37"/>
    </row>
    <row r="1818" spans="1:6" ht="13.5" thickTop="1"/>
    <row r="1819" spans="1:6" ht="38.25">
      <c r="B1819" s="33" t="s">
        <v>2909</v>
      </c>
      <c r="C1819" s="44" t="s">
        <v>4639</v>
      </c>
      <c r="D1819" s="34" t="s">
        <v>2925</v>
      </c>
      <c r="E1819" s="44">
        <f>IF(ISERROR(VLOOKUP(F1819,'1-DC- donoteoverwrite'!A:H,8,FALSE)*C1819),0,(VLOOKUP(F1819,'1-DC- donoteoverwrite'!A:H,8,FALSE)*C1819))</f>
        <v>0</v>
      </c>
      <c r="F1819" s="34" t="s">
        <v>2108</v>
      </c>
    </row>
    <row r="1820" spans="1:6" ht="38.25">
      <c r="B1820" s="33" t="s">
        <v>2911</v>
      </c>
      <c r="C1820" s="44" t="s">
        <v>4639</v>
      </c>
      <c r="D1820" s="34" t="s">
        <v>2926</v>
      </c>
      <c r="E1820" s="44">
        <f>IF(ISERROR(VLOOKUP(F1820,'1-DC- donoteoverwrite'!A:H,8,FALSE)*C1820),0,(VLOOKUP(F1820,'1-DC- donoteoverwrite'!A:H,8,FALSE)*C1820))</f>
        <v>0</v>
      </c>
      <c r="F1820" s="34" t="s">
        <v>2108</v>
      </c>
    </row>
    <row r="1821" spans="1:6" ht="25.5">
      <c r="B1821" s="33" t="s">
        <v>1012</v>
      </c>
      <c r="C1821" s="44" t="s">
        <v>4639</v>
      </c>
      <c r="D1821" s="34" t="s">
        <v>1013</v>
      </c>
      <c r="E1821" s="44">
        <f>IF(ISERROR(VLOOKUP(F1821,'1-DC- donoteoverwrite'!A:H,8,FALSE)*C1821),0,(VLOOKUP(F1821,'1-DC- donoteoverwrite'!A:H,8,FALSE)*C1821))</f>
        <v>0</v>
      </c>
      <c r="F1821" s="34" t="s">
        <v>2108</v>
      </c>
    </row>
    <row r="1822" spans="1:6" ht="25.5">
      <c r="B1822" s="33" t="s">
        <v>1014</v>
      </c>
      <c r="C1822" s="44" t="s">
        <v>4639</v>
      </c>
      <c r="D1822" s="34" t="s">
        <v>1015</v>
      </c>
      <c r="E1822" s="44">
        <f>IF(ISERROR(VLOOKUP(F1822,'1-DC- donoteoverwrite'!A:H,8,FALSE)*C1822),0,(VLOOKUP(F1822,'1-DC- donoteoverwrite'!A:H,8,FALSE)*C1822))</f>
        <v>0</v>
      </c>
      <c r="F1822" s="34" t="s">
        <v>2108</v>
      </c>
    </row>
    <row r="1823" spans="1:6" ht="25.5">
      <c r="B1823" s="33" t="s">
        <v>1016</v>
      </c>
      <c r="C1823" s="44" t="s">
        <v>4639</v>
      </c>
      <c r="D1823" s="34" t="s">
        <v>1017</v>
      </c>
      <c r="E1823" s="44">
        <f>IF(ISERROR(VLOOKUP(F1823,'1-DC- donoteoverwrite'!A:H,8,FALSE)*C1823),0,(VLOOKUP(F1823,'1-DC- donoteoverwrite'!A:H,8,FALSE)*C1823))</f>
        <v>0</v>
      </c>
      <c r="F1823" s="34" t="s">
        <v>2108</v>
      </c>
    </row>
    <row r="1824" spans="1:6" ht="25.5">
      <c r="B1824" s="33" t="s">
        <v>1018</v>
      </c>
      <c r="C1824" s="44" t="s">
        <v>4639</v>
      </c>
      <c r="D1824" s="34" t="s">
        <v>1019</v>
      </c>
      <c r="E1824" s="44">
        <f>IF(ISERROR(VLOOKUP(F1824,'1-DC- donoteoverwrite'!A:H,8,FALSE)*C1824),0,(VLOOKUP(F1824,'1-DC- donoteoverwrite'!A:H,8,FALSE)*C1824))</f>
        <v>0</v>
      </c>
      <c r="F1824" s="34" t="s">
        <v>2108</v>
      </c>
    </row>
    <row r="1825" spans="1:6" ht="25.5">
      <c r="B1825" s="33" t="s">
        <v>1020</v>
      </c>
      <c r="C1825" s="44" t="s">
        <v>4639</v>
      </c>
      <c r="D1825" s="34" t="s">
        <v>1021</v>
      </c>
      <c r="E1825" s="44">
        <f>IF(ISERROR(VLOOKUP(F1825,'1-DC- donoteoverwrite'!A:H,8,FALSE)*C1825),0,(VLOOKUP(F1825,'1-DC- donoteoverwrite'!A:H,8,FALSE)*C1825))</f>
        <v>0</v>
      </c>
      <c r="F1825" s="34" t="s">
        <v>2108</v>
      </c>
    </row>
    <row r="1826" spans="1:6" ht="25.5">
      <c r="B1826" s="33" t="s">
        <v>1022</v>
      </c>
      <c r="C1826" s="44" t="s">
        <v>4639</v>
      </c>
      <c r="D1826" s="34" t="s">
        <v>1023</v>
      </c>
      <c r="E1826" s="44">
        <f>IF(ISERROR(VLOOKUP(F1826,'1-DC- donoteoverwrite'!A:H,8,FALSE)*C1826),0,(VLOOKUP(F1826,'1-DC- donoteoverwrite'!A:H,8,FALSE)*C1826))</f>
        <v>0</v>
      </c>
      <c r="F1826" s="34" t="s">
        <v>2108</v>
      </c>
    </row>
    <row r="1827" spans="1:6" ht="25.5">
      <c r="B1827" s="33" t="s">
        <v>1024</v>
      </c>
      <c r="C1827" s="44" t="s">
        <v>4639</v>
      </c>
      <c r="D1827" s="34" t="s">
        <v>1025</v>
      </c>
      <c r="E1827" s="44">
        <f>IF(ISERROR(VLOOKUP(F1827,'1-DC- donoteoverwrite'!A:H,8,FALSE)*C1827),0,(VLOOKUP(F1827,'1-DC- donoteoverwrite'!A:H,8,FALSE)*C1827))</f>
        <v>0</v>
      </c>
      <c r="F1827" s="34" t="s">
        <v>2108</v>
      </c>
    </row>
    <row r="1828" spans="1:6" ht="25.5">
      <c r="B1828" s="33" t="s">
        <v>1026</v>
      </c>
      <c r="C1828" s="44" t="s">
        <v>4639</v>
      </c>
      <c r="D1828" s="34" t="s">
        <v>1027</v>
      </c>
      <c r="E1828" s="44">
        <f>IF(ISERROR(VLOOKUP(F1828,'1-DC- donoteoverwrite'!A:H,8,FALSE)*C1828),0,(VLOOKUP(F1828,'1-DC- donoteoverwrite'!A:H,8,FALSE)*C1828))</f>
        <v>0</v>
      </c>
      <c r="F1828" s="34" t="s">
        <v>2108</v>
      </c>
    </row>
    <row r="1829" spans="1:6" ht="25.5">
      <c r="B1829" s="33" t="s">
        <v>1028</v>
      </c>
      <c r="C1829" s="44" t="s">
        <v>4639</v>
      </c>
      <c r="D1829" s="34" t="s">
        <v>1029</v>
      </c>
      <c r="E1829" s="44">
        <f>IF(ISERROR(VLOOKUP(F1829,'1-DC- donoteoverwrite'!A:H,8,FALSE)*C1829),0,(VLOOKUP(F1829,'1-DC- donoteoverwrite'!A:H,8,FALSE)*C1829))</f>
        <v>0</v>
      </c>
      <c r="F1829" s="34" t="s">
        <v>2108</v>
      </c>
    </row>
    <row r="1830" spans="1:6" ht="25.5">
      <c r="B1830" s="33" t="s">
        <v>1030</v>
      </c>
      <c r="C1830" s="44" t="s">
        <v>4639</v>
      </c>
      <c r="D1830" s="34" t="s">
        <v>1031</v>
      </c>
      <c r="E1830" s="44">
        <f>IF(ISERROR(VLOOKUP(F1830,'1-DC- donoteoverwrite'!A:H,8,FALSE)*C1830),0,(VLOOKUP(F1830,'1-DC- donoteoverwrite'!A:H,8,FALSE)*C1830))</f>
        <v>0</v>
      </c>
      <c r="F1830" s="34" t="s">
        <v>2108</v>
      </c>
    </row>
    <row r="1831" spans="1:6" ht="25.5">
      <c r="B1831" s="33" t="s">
        <v>1032</v>
      </c>
      <c r="C1831" s="44" t="s">
        <v>4639</v>
      </c>
      <c r="D1831" s="34" t="s">
        <v>1033</v>
      </c>
      <c r="E1831" s="44">
        <f>IF(ISERROR(VLOOKUP(F1831,'1-DC- donoteoverwrite'!A:H,8,FALSE)*C1831),0,(VLOOKUP(F1831,'1-DC- donoteoverwrite'!A:H,8,FALSE)*C1831))</f>
        <v>0</v>
      </c>
      <c r="F1831" s="34" t="s">
        <v>2108</v>
      </c>
    </row>
    <row r="1832" spans="1:6" ht="25.5">
      <c r="B1832" s="33" t="s">
        <v>1034</v>
      </c>
      <c r="C1832" s="44" t="s">
        <v>4639</v>
      </c>
      <c r="D1832" s="34" t="s">
        <v>1035</v>
      </c>
      <c r="E1832" s="44">
        <f>IF(ISERROR(VLOOKUP(F1832,'1-DC- donoteoverwrite'!A:H,8,FALSE)*C1832),0,(VLOOKUP(F1832,'1-DC- donoteoverwrite'!A:H,8,FALSE)*C1832))</f>
        <v>0</v>
      </c>
      <c r="F1832" s="34" t="s">
        <v>2108</v>
      </c>
    </row>
    <row r="1834" spans="1:6" ht="13.5" thickBot="1"/>
    <row r="1835" spans="1:6" ht="20.25" thickTop="1" thickBot="1">
      <c r="A1835" s="37" t="s">
        <v>4206</v>
      </c>
      <c r="B1835" s="37"/>
      <c r="C1835" s="45"/>
      <c r="D1835" s="37"/>
      <c r="E1835" s="45"/>
      <c r="F1835" s="37"/>
    </row>
    <row r="1836" spans="1:6" ht="13.5" thickTop="1"/>
    <row r="1837" spans="1:6" ht="38.25">
      <c r="B1837" s="33" t="s">
        <v>4207</v>
      </c>
      <c r="C1837" s="44" t="s">
        <v>4639</v>
      </c>
      <c r="D1837" s="34" t="s">
        <v>2927</v>
      </c>
      <c r="E1837" s="44">
        <f>IF(ISERROR(VLOOKUP(F1837,'1-DC- donoteoverwrite'!A:H,8,FALSE)*C1837),0,(VLOOKUP(F1837,'1-DC- donoteoverwrite'!A:H,8,FALSE)*C1837))</f>
        <v>0</v>
      </c>
      <c r="F1837" s="34" t="s">
        <v>63</v>
      </c>
    </row>
    <row r="1838" spans="1:6" ht="38.25">
      <c r="B1838" s="33" t="s">
        <v>4208</v>
      </c>
      <c r="C1838" s="44" t="s">
        <v>4639</v>
      </c>
      <c r="D1838" s="34" t="s">
        <v>2928</v>
      </c>
      <c r="E1838" s="44">
        <f>IF(ISERROR(VLOOKUP(F1838,'1-DC- donoteoverwrite'!A:H,8,FALSE)*C1838),0,(VLOOKUP(F1838,'1-DC- donoteoverwrite'!A:H,8,FALSE)*C1838))</f>
        <v>0</v>
      </c>
      <c r="F1838" s="34" t="s">
        <v>63</v>
      </c>
    </row>
    <row r="1839" spans="1:6" ht="25.5">
      <c r="B1839" s="33" t="s">
        <v>4219</v>
      </c>
      <c r="C1839" s="44" t="s">
        <v>4639</v>
      </c>
      <c r="D1839" s="34" t="s">
        <v>2929</v>
      </c>
      <c r="E1839" s="44">
        <f>IF(ISERROR(VLOOKUP(F1839,'1-DC- donoteoverwrite'!A:H,8,FALSE)*C1839),0,(VLOOKUP(F1839,'1-DC- donoteoverwrite'!A:H,8,FALSE)*C1839))</f>
        <v>0</v>
      </c>
      <c r="F1839" s="34" t="s">
        <v>63</v>
      </c>
    </row>
    <row r="1840" spans="1:6" ht="25.5">
      <c r="B1840" s="33" t="s">
        <v>4220</v>
      </c>
      <c r="C1840" s="44" t="s">
        <v>4639</v>
      </c>
      <c r="D1840" s="34" t="s">
        <v>2930</v>
      </c>
      <c r="E1840" s="44">
        <f>IF(ISERROR(VLOOKUP(F1840,'1-DC- donoteoverwrite'!A:H,8,FALSE)*C1840),0,(VLOOKUP(F1840,'1-DC- donoteoverwrite'!A:H,8,FALSE)*C1840))</f>
        <v>0</v>
      </c>
      <c r="F1840" s="34" t="s">
        <v>60</v>
      </c>
    </row>
    <row r="1841" spans="1:6" ht="25.5">
      <c r="B1841" s="33" t="s">
        <v>4221</v>
      </c>
      <c r="C1841" s="44" t="s">
        <v>4639</v>
      </c>
      <c r="D1841" s="34" t="s">
        <v>2931</v>
      </c>
      <c r="E1841" s="44">
        <f>IF(ISERROR(VLOOKUP(F1841,'1-DC- donoteoverwrite'!A:H,8,FALSE)*C1841),0,(VLOOKUP(F1841,'1-DC- donoteoverwrite'!A:H,8,FALSE)*C1841))</f>
        <v>0</v>
      </c>
      <c r="F1841" s="34" t="s">
        <v>63</v>
      </c>
    </row>
    <row r="1842" spans="1:6" ht="25.5">
      <c r="B1842" s="33" t="s">
        <v>4222</v>
      </c>
      <c r="C1842" s="44" t="s">
        <v>4639</v>
      </c>
      <c r="D1842" s="34" t="s">
        <v>2932</v>
      </c>
      <c r="E1842" s="44">
        <f>IF(ISERROR(VLOOKUP(F1842,'1-DC- donoteoverwrite'!A:H,8,FALSE)*C1842),0,(VLOOKUP(F1842,'1-DC- donoteoverwrite'!A:H,8,FALSE)*C1842))</f>
        <v>0</v>
      </c>
      <c r="F1842" s="34" t="s">
        <v>60</v>
      </c>
    </row>
    <row r="1843" spans="1:6" ht="38.25">
      <c r="B1843" s="33" t="s">
        <v>4223</v>
      </c>
      <c r="C1843" s="44" t="s">
        <v>4639</v>
      </c>
      <c r="D1843" s="34" t="s">
        <v>2933</v>
      </c>
      <c r="E1843" s="44">
        <f>IF(ISERROR(VLOOKUP(F1843,'1-DC- donoteoverwrite'!A:H,8,FALSE)*C1843),0,(VLOOKUP(F1843,'1-DC- donoteoverwrite'!A:H,8,FALSE)*C1843))</f>
        <v>0</v>
      </c>
      <c r="F1843" s="34" t="s">
        <v>63</v>
      </c>
    </row>
    <row r="1844" spans="1:6" ht="38.25">
      <c r="B1844" s="33" t="s">
        <v>4224</v>
      </c>
      <c r="C1844" s="44" t="s">
        <v>4639</v>
      </c>
      <c r="D1844" s="34" t="s">
        <v>2934</v>
      </c>
      <c r="E1844" s="44">
        <f>IF(ISERROR(VLOOKUP(F1844,'1-DC- donoteoverwrite'!A:H,8,FALSE)*C1844),0,(VLOOKUP(F1844,'1-DC- donoteoverwrite'!A:H,8,FALSE)*C1844))</f>
        <v>0</v>
      </c>
      <c r="F1844" s="34" t="s">
        <v>60</v>
      </c>
    </row>
    <row r="1845" spans="1:6" ht="38.25">
      <c r="B1845" s="33" t="s">
        <v>4225</v>
      </c>
      <c r="C1845" s="44" t="s">
        <v>4639</v>
      </c>
      <c r="D1845" s="34" t="s">
        <v>2935</v>
      </c>
      <c r="E1845" s="44">
        <f>IF(ISERROR(VLOOKUP(F1845,'1-DC- donoteoverwrite'!A:H,8,FALSE)*C1845),0,(VLOOKUP(F1845,'1-DC- donoteoverwrite'!A:H,8,FALSE)*C1845))</f>
        <v>0</v>
      </c>
      <c r="F1845" s="34" t="s">
        <v>63</v>
      </c>
    </row>
    <row r="1846" spans="1:6" ht="38.25">
      <c r="B1846" s="33" t="s">
        <v>4226</v>
      </c>
      <c r="C1846" s="44" t="s">
        <v>4639</v>
      </c>
      <c r="D1846" s="34" t="s">
        <v>2936</v>
      </c>
      <c r="E1846" s="44">
        <f>IF(ISERROR(VLOOKUP(F1846,'1-DC- donoteoverwrite'!A:H,8,FALSE)*C1846),0,(VLOOKUP(F1846,'1-DC- donoteoverwrite'!A:H,8,FALSE)*C1846))</f>
        <v>0</v>
      </c>
      <c r="F1846" s="34" t="s">
        <v>60</v>
      </c>
    </row>
    <row r="1847" spans="1:6" ht="38.25">
      <c r="B1847" s="33" t="s">
        <v>4227</v>
      </c>
      <c r="C1847" s="44" t="s">
        <v>4639</v>
      </c>
      <c r="D1847" s="34" t="s">
        <v>2937</v>
      </c>
      <c r="E1847" s="44">
        <f>IF(ISERROR(VLOOKUP(F1847,'1-DC- donoteoverwrite'!A:H,8,FALSE)*C1847),0,(VLOOKUP(F1847,'1-DC- donoteoverwrite'!A:H,8,FALSE)*C1847))</f>
        <v>0</v>
      </c>
      <c r="F1847" s="34" t="s">
        <v>63</v>
      </c>
    </row>
    <row r="1848" spans="1:6" ht="38.25">
      <c r="B1848" s="33" t="s">
        <v>4228</v>
      </c>
      <c r="C1848" s="44" t="s">
        <v>4639</v>
      </c>
      <c r="D1848" s="34" t="s">
        <v>2938</v>
      </c>
      <c r="E1848" s="44">
        <f>IF(ISERROR(VLOOKUP(F1848,'1-DC- donoteoverwrite'!A:H,8,FALSE)*C1848),0,(VLOOKUP(F1848,'1-DC- donoteoverwrite'!A:H,8,FALSE)*C1848))</f>
        <v>0</v>
      </c>
      <c r="F1848" s="34" t="s">
        <v>60</v>
      </c>
    </row>
    <row r="1849" spans="1:6" ht="38.25">
      <c r="B1849" s="33" t="s">
        <v>4229</v>
      </c>
      <c r="C1849" s="44" t="s">
        <v>4639</v>
      </c>
      <c r="D1849" s="34" t="s">
        <v>2939</v>
      </c>
      <c r="E1849" s="44">
        <f>IF(ISERROR(VLOOKUP(F1849,'1-DC- donoteoverwrite'!A:H,8,FALSE)*C1849),0,(VLOOKUP(F1849,'1-DC- donoteoverwrite'!A:H,8,FALSE)*C1849))</f>
        <v>0</v>
      </c>
      <c r="F1849" s="34" t="s">
        <v>63</v>
      </c>
    </row>
    <row r="1850" spans="1:6" ht="38.25">
      <c r="B1850" s="33" t="s">
        <v>4230</v>
      </c>
      <c r="C1850" s="44" t="s">
        <v>4639</v>
      </c>
      <c r="D1850" s="34" t="s">
        <v>2940</v>
      </c>
      <c r="E1850" s="44">
        <f>IF(ISERROR(VLOOKUP(F1850,'1-DC- donoteoverwrite'!A:H,8,FALSE)*C1850),0,(VLOOKUP(F1850,'1-DC- donoteoverwrite'!A:H,8,FALSE)*C1850))</f>
        <v>0</v>
      </c>
      <c r="F1850" s="34" t="s">
        <v>60</v>
      </c>
    </row>
    <row r="1851" spans="1:6" ht="13.5" thickBot="1"/>
    <row r="1852" spans="1:6" ht="22.5" thickTop="1" thickBot="1">
      <c r="A1852" s="39" t="s">
        <v>2941</v>
      </c>
      <c r="B1852" s="39"/>
      <c r="C1852" s="42"/>
      <c r="D1852" s="39"/>
      <c r="E1852" s="42"/>
      <c r="F1852" s="39"/>
    </row>
    <row r="1853" spans="1:6" ht="13.5" thickTop="1">
      <c r="B1853" s="32" t="s">
        <v>0</v>
      </c>
      <c r="C1853" s="43" t="s">
        <v>4638</v>
      </c>
      <c r="D1853" s="32" t="s">
        <v>239</v>
      </c>
      <c r="E1853" s="43"/>
      <c r="F1853" s="32" t="s">
        <v>4092</v>
      </c>
    </row>
    <row r="1854" spans="1:6" ht="13.5" thickBot="1"/>
    <row r="1855" spans="1:6" ht="20.25" thickTop="1" thickBot="1">
      <c r="A1855" s="37" t="s">
        <v>2334</v>
      </c>
      <c r="B1855" s="37"/>
      <c r="C1855" s="45"/>
      <c r="D1855" s="37"/>
      <c r="E1855" s="45"/>
      <c r="F1855" s="37"/>
    </row>
    <row r="1856" spans="1:6" ht="14.25" thickTop="1" thickBot="1"/>
    <row r="1857" spans="1:6" ht="20.25" thickTop="1" thickBot="1">
      <c r="A1857" s="37" t="s">
        <v>2789</v>
      </c>
      <c r="B1857" s="37"/>
      <c r="C1857" s="45"/>
      <c r="D1857" s="37"/>
      <c r="E1857" s="45"/>
      <c r="F1857" s="37"/>
    </row>
    <row r="1858" spans="1:6" ht="13.5" thickTop="1"/>
    <row r="1859" spans="1:6">
      <c r="B1859" s="33" t="s">
        <v>977</v>
      </c>
      <c r="C1859" s="44" t="s">
        <v>4639</v>
      </c>
      <c r="D1859" s="34" t="s">
        <v>978</v>
      </c>
      <c r="E1859" s="44">
        <f>IF(ISERROR(VLOOKUP(F1859,'1-DC- donoteoverwrite'!A:H,8,FALSE)*C1859),0,(VLOOKUP(F1859,'1-DC- donoteoverwrite'!A:H,8,FALSE)*C1859))</f>
        <v>0</v>
      </c>
      <c r="F1859" s="34" t="s">
        <v>94</v>
      </c>
    </row>
    <row r="1861" spans="1:6" ht="13.5" thickBot="1"/>
    <row r="1862" spans="1:6" ht="22.5" thickTop="1" thickBot="1">
      <c r="A1862" s="39" t="s">
        <v>1036</v>
      </c>
      <c r="B1862" s="39"/>
      <c r="C1862" s="42"/>
      <c r="D1862" s="39"/>
      <c r="E1862" s="42"/>
      <c r="F1862" s="39"/>
    </row>
    <row r="1863" spans="1:6" ht="13.5" thickTop="1">
      <c r="B1863" s="32" t="s">
        <v>0</v>
      </c>
      <c r="C1863" s="43" t="s">
        <v>4638</v>
      </c>
      <c r="D1863" s="32" t="s">
        <v>239</v>
      </c>
      <c r="E1863" s="43"/>
      <c r="F1863" s="32" t="s">
        <v>4092</v>
      </c>
    </row>
    <row r="1864" spans="1:6" ht="13.5" thickBot="1"/>
    <row r="1865" spans="1:6" ht="20.25" thickTop="1" thickBot="1">
      <c r="A1865" s="37" t="s">
        <v>2105</v>
      </c>
      <c r="B1865" s="37"/>
      <c r="C1865" s="45"/>
      <c r="D1865" s="37"/>
      <c r="E1865" s="45"/>
      <c r="F1865" s="37"/>
    </row>
    <row r="1866" spans="1:6" ht="14.25" thickTop="1" thickBot="1"/>
    <row r="1867" spans="1:6" ht="20.25" thickTop="1" thickBot="1">
      <c r="A1867" s="37" t="s">
        <v>2908</v>
      </c>
      <c r="B1867" s="37"/>
      <c r="C1867" s="45"/>
      <c r="D1867" s="37"/>
      <c r="E1867" s="45"/>
      <c r="F1867" s="37"/>
    </row>
    <row r="1868" spans="1:6" ht="13.5" thickTop="1"/>
    <row r="1869" spans="1:6" ht="38.25">
      <c r="B1869" s="33" t="s">
        <v>1037</v>
      </c>
      <c r="C1869" s="44" t="s">
        <v>4639</v>
      </c>
      <c r="D1869" s="34" t="s">
        <v>1038</v>
      </c>
      <c r="E1869" s="44">
        <f>IF(ISERROR(VLOOKUP(F1869,'1-DC- donoteoverwrite'!A:H,8,FALSE)*C1869),0,(VLOOKUP(F1869,'1-DC- donoteoverwrite'!A:H,8,FALSE)*C1869))</f>
        <v>0</v>
      </c>
      <c r="F1869" s="34" t="s">
        <v>2108</v>
      </c>
    </row>
    <row r="1870" spans="1:6" ht="38.25">
      <c r="B1870" s="33" t="s">
        <v>1039</v>
      </c>
      <c r="C1870" s="44" t="s">
        <v>4639</v>
      </c>
      <c r="D1870" s="34" t="s">
        <v>1040</v>
      </c>
      <c r="E1870" s="44">
        <f>IF(ISERROR(VLOOKUP(F1870,'1-DC- donoteoverwrite'!A:H,8,FALSE)*C1870),0,(VLOOKUP(F1870,'1-DC- donoteoverwrite'!A:H,8,FALSE)*C1870))</f>
        <v>0</v>
      </c>
      <c r="F1870" s="34" t="s">
        <v>2108</v>
      </c>
    </row>
    <row r="1871" spans="1:6" ht="38.25">
      <c r="B1871" s="33" t="s">
        <v>1041</v>
      </c>
      <c r="C1871" s="44" t="s">
        <v>4639</v>
      </c>
      <c r="D1871" s="34" t="s">
        <v>1042</v>
      </c>
      <c r="E1871" s="44">
        <f>IF(ISERROR(VLOOKUP(F1871,'1-DC- donoteoverwrite'!A:H,8,FALSE)*C1871),0,(VLOOKUP(F1871,'1-DC- donoteoverwrite'!A:H,8,FALSE)*C1871))</f>
        <v>0</v>
      </c>
      <c r="F1871" s="34" t="s">
        <v>2108</v>
      </c>
    </row>
    <row r="1872" spans="1:6" ht="38.25">
      <c r="B1872" s="33" t="s">
        <v>1043</v>
      </c>
      <c r="C1872" s="44" t="s">
        <v>4639</v>
      </c>
      <c r="D1872" s="34" t="s">
        <v>1044</v>
      </c>
      <c r="E1872" s="44">
        <f>IF(ISERROR(VLOOKUP(F1872,'1-DC- donoteoverwrite'!A:H,8,FALSE)*C1872),0,(VLOOKUP(F1872,'1-DC- donoteoverwrite'!A:H,8,FALSE)*C1872))</f>
        <v>0</v>
      </c>
      <c r="F1872" s="34" t="s">
        <v>2108</v>
      </c>
    </row>
    <row r="1873" spans="1:6" ht="38.25">
      <c r="B1873" s="33" t="s">
        <v>1045</v>
      </c>
      <c r="C1873" s="44" t="s">
        <v>4639</v>
      </c>
      <c r="D1873" s="34" t="s">
        <v>1046</v>
      </c>
      <c r="E1873" s="44">
        <f>IF(ISERROR(VLOOKUP(F1873,'1-DC- donoteoverwrite'!A:H,8,FALSE)*C1873),0,(VLOOKUP(F1873,'1-DC- donoteoverwrite'!A:H,8,FALSE)*C1873))</f>
        <v>0</v>
      </c>
      <c r="F1873" s="34" t="s">
        <v>2108</v>
      </c>
    </row>
    <row r="1874" spans="1:6" ht="38.25">
      <c r="B1874" s="33" t="s">
        <v>1047</v>
      </c>
      <c r="C1874" s="44" t="s">
        <v>4639</v>
      </c>
      <c r="D1874" s="34" t="s">
        <v>1048</v>
      </c>
      <c r="E1874" s="44">
        <f>IF(ISERROR(VLOOKUP(F1874,'1-DC- donoteoverwrite'!A:H,8,FALSE)*C1874),0,(VLOOKUP(F1874,'1-DC- donoteoverwrite'!A:H,8,FALSE)*C1874))</f>
        <v>0</v>
      </c>
      <c r="F1874" s="34" t="s">
        <v>2108</v>
      </c>
    </row>
    <row r="1875" spans="1:6" ht="38.25">
      <c r="B1875" s="33" t="s">
        <v>1049</v>
      </c>
      <c r="C1875" s="44" t="s">
        <v>4639</v>
      </c>
      <c r="D1875" s="34" t="s">
        <v>1050</v>
      </c>
      <c r="E1875" s="44">
        <f>IF(ISERROR(VLOOKUP(F1875,'1-DC- donoteoverwrite'!A:H,8,FALSE)*C1875),0,(VLOOKUP(F1875,'1-DC- donoteoverwrite'!A:H,8,FALSE)*C1875))</f>
        <v>0</v>
      </c>
      <c r="F1875" s="34" t="s">
        <v>2108</v>
      </c>
    </row>
    <row r="1876" spans="1:6" ht="38.25">
      <c r="B1876" s="33" t="s">
        <v>1051</v>
      </c>
      <c r="C1876" s="44" t="s">
        <v>4639</v>
      </c>
      <c r="D1876" s="34" t="s">
        <v>1052</v>
      </c>
      <c r="E1876" s="44">
        <f>IF(ISERROR(VLOOKUP(F1876,'1-DC- donoteoverwrite'!A:H,8,FALSE)*C1876),0,(VLOOKUP(F1876,'1-DC- donoteoverwrite'!A:H,8,FALSE)*C1876))</f>
        <v>0</v>
      </c>
      <c r="F1876" s="34" t="s">
        <v>2108</v>
      </c>
    </row>
    <row r="1877" spans="1:6" ht="38.25">
      <c r="B1877" s="33" t="s">
        <v>1053</v>
      </c>
      <c r="C1877" s="44" t="s">
        <v>4639</v>
      </c>
      <c r="D1877" s="34" t="s">
        <v>1054</v>
      </c>
      <c r="E1877" s="44">
        <f>IF(ISERROR(VLOOKUP(F1877,'1-DC- donoteoverwrite'!A:H,8,FALSE)*C1877),0,(VLOOKUP(F1877,'1-DC- donoteoverwrite'!A:H,8,FALSE)*C1877))</f>
        <v>0</v>
      </c>
      <c r="F1877" s="34" t="s">
        <v>2108</v>
      </c>
    </row>
    <row r="1878" spans="1:6" ht="25.5">
      <c r="B1878" s="33" t="s">
        <v>1055</v>
      </c>
      <c r="C1878" s="44" t="s">
        <v>4639</v>
      </c>
      <c r="D1878" s="34" t="s">
        <v>1056</v>
      </c>
      <c r="E1878" s="44">
        <f>IF(ISERROR(VLOOKUP(F1878,'1-DC- donoteoverwrite'!A:H,8,FALSE)*C1878),0,(VLOOKUP(F1878,'1-DC- donoteoverwrite'!A:H,8,FALSE)*C1878))</f>
        <v>0</v>
      </c>
      <c r="F1878" s="34" t="s">
        <v>2108</v>
      </c>
    </row>
    <row r="1879" spans="1:6" ht="38.25">
      <c r="B1879" s="33" t="s">
        <v>1057</v>
      </c>
      <c r="C1879" s="44" t="s">
        <v>4639</v>
      </c>
      <c r="D1879" s="34" t="s">
        <v>1058</v>
      </c>
      <c r="E1879" s="44">
        <f>IF(ISERROR(VLOOKUP(F1879,'1-DC- donoteoverwrite'!A:H,8,FALSE)*C1879),0,(VLOOKUP(F1879,'1-DC- donoteoverwrite'!A:H,8,FALSE)*C1879))</f>
        <v>0</v>
      </c>
      <c r="F1879" s="34" t="s">
        <v>2108</v>
      </c>
    </row>
    <row r="1880" spans="1:6" ht="38.25">
      <c r="B1880" s="33" t="s">
        <v>1059</v>
      </c>
      <c r="C1880" s="44" t="s">
        <v>4639</v>
      </c>
      <c r="D1880" s="34" t="s">
        <v>1060</v>
      </c>
      <c r="E1880" s="44">
        <f>IF(ISERROR(VLOOKUP(F1880,'1-DC- donoteoverwrite'!A:H,8,FALSE)*C1880),0,(VLOOKUP(F1880,'1-DC- donoteoverwrite'!A:H,8,FALSE)*C1880))</f>
        <v>0</v>
      </c>
      <c r="F1880" s="34" t="s">
        <v>2108</v>
      </c>
    </row>
    <row r="1881" spans="1:6">
      <c r="B1881" s="33" t="s">
        <v>1061</v>
      </c>
      <c r="C1881" s="44" t="s">
        <v>4639</v>
      </c>
      <c r="D1881" s="34" t="s">
        <v>1062</v>
      </c>
      <c r="E1881" s="44">
        <f>IF(ISERROR(VLOOKUP(F1881,'1-DC- donoteoverwrite'!A:H,8,FALSE)*C1881),0,(VLOOKUP(F1881,'1-DC- donoteoverwrite'!A:H,8,FALSE)*C1881))</f>
        <v>0</v>
      </c>
      <c r="F1881" s="34" t="s">
        <v>2108</v>
      </c>
    </row>
    <row r="1882" spans="1:6">
      <c r="B1882" s="33" t="s">
        <v>1063</v>
      </c>
      <c r="C1882" s="44" t="s">
        <v>4639</v>
      </c>
      <c r="D1882" s="34" t="s">
        <v>1064</v>
      </c>
      <c r="E1882" s="44">
        <f>IF(ISERROR(VLOOKUP(F1882,'1-DC- donoteoverwrite'!A:H,8,FALSE)*C1882),0,(VLOOKUP(F1882,'1-DC- donoteoverwrite'!A:H,8,FALSE)*C1882))</f>
        <v>0</v>
      </c>
      <c r="F1882" s="34" t="s">
        <v>2108</v>
      </c>
    </row>
    <row r="1883" spans="1:6" ht="13.5" thickBot="1"/>
    <row r="1884" spans="1:6" ht="20.25" thickTop="1" thickBot="1">
      <c r="A1884" s="37" t="s">
        <v>2109</v>
      </c>
      <c r="B1884" s="37"/>
      <c r="C1884" s="45"/>
      <c r="D1884" s="37"/>
      <c r="E1884" s="45"/>
      <c r="F1884" s="37"/>
    </row>
    <row r="1885" spans="1:6" ht="14.25" thickTop="1" thickBot="1"/>
    <row r="1886" spans="1:6" ht="20.25" thickTop="1" thickBot="1">
      <c r="A1886" s="37" t="s">
        <v>4206</v>
      </c>
      <c r="B1886" s="37"/>
      <c r="C1886" s="45"/>
      <c r="D1886" s="37"/>
      <c r="E1886" s="45"/>
      <c r="F1886" s="37"/>
    </row>
    <row r="1887" spans="1:6" ht="13.5" thickTop="1"/>
    <row r="1888" spans="1:6" ht="25.5">
      <c r="B1888" s="33" t="s">
        <v>4231</v>
      </c>
      <c r="C1888" s="44" t="s">
        <v>4639</v>
      </c>
      <c r="D1888" s="34" t="s">
        <v>2943</v>
      </c>
      <c r="E1888" s="44">
        <f>IF(ISERROR(VLOOKUP(F1888,'1-DC- donoteoverwrite'!A:H,8,FALSE)*C1888),0,(VLOOKUP(F1888,'1-DC- donoteoverwrite'!A:H,8,FALSE)*C1888))</f>
        <v>0</v>
      </c>
      <c r="F1888" s="34" t="s">
        <v>63</v>
      </c>
    </row>
    <row r="1889" spans="1:6" ht="25.5">
      <c r="B1889" s="33" t="s">
        <v>4232</v>
      </c>
      <c r="C1889" s="44" t="s">
        <v>4639</v>
      </c>
      <c r="D1889" s="34" t="s">
        <v>2944</v>
      </c>
      <c r="E1889" s="44">
        <f>IF(ISERROR(VLOOKUP(F1889,'1-DC- donoteoverwrite'!A:H,8,FALSE)*C1889),0,(VLOOKUP(F1889,'1-DC- donoteoverwrite'!A:H,8,FALSE)*C1889))</f>
        <v>0</v>
      </c>
      <c r="F1889" s="34" t="s">
        <v>60</v>
      </c>
    </row>
    <row r="1890" spans="1:6" ht="38.25">
      <c r="B1890" s="33" t="s">
        <v>4233</v>
      </c>
      <c r="C1890" s="44" t="s">
        <v>4639</v>
      </c>
      <c r="D1890" s="34" t="s">
        <v>2945</v>
      </c>
      <c r="E1890" s="44">
        <f>IF(ISERROR(VLOOKUP(F1890,'1-DC- donoteoverwrite'!A:H,8,FALSE)*C1890),0,(VLOOKUP(F1890,'1-DC- donoteoverwrite'!A:H,8,FALSE)*C1890))</f>
        <v>0</v>
      </c>
      <c r="F1890" s="34" t="s">
        <v>63</v>
      </c>
    </row>
    <row r="1891" spans="1:6" ht="38.25">
      <c r="B1891" s="33" t="s">
        <v>4234</v>
      </c>
      <c r="C1891" s="44" t="s">
        <v>4639</v>
      </c>
      <c r="D1891" s="34" t="s">
        <v>2946</v>
      </c>
      <c r="E1891" s="44">
        <f>IF(ISERROR(VLOOKUP(F1891,'1-DC- donoteoverwrite'!A:H,8,FALSE)*C1891),0,(VLOOKUP(F1891,'1-DC- donoteoverwrite'!A:H,8,FALSE)*C1891))</f>
        <v>0</v>
      </c>
      <c r="F1891" s="34" t="s">
        <v>60</v>
      </c>
    </row>
    <row r="1892" spans="1:6" ht="38.25">
      <c r="B1892" s="33" t="s">
        <v>4235</v>
      </c>
      <c r="C1892" s="44" t="s">
        <v>4639</v>
      </c>
      <c r="D1892" s="34" t="s">
        <v>2947</v>
      </c>
      <c r="E1892" s="44">
        <f>IF(ISERROR(VLOOKUP(F1892,'1-DC- donoteoverwrite'!A:H,8,FALSE)*C1892),0,(VLOOKUP(F1892,'1-DC- donoteoverwrite'!A:H,8,FALSE)*C1892))</f>
        <v>0</v>
      </c>
      <c r="F1892" s="34" t="s">
        <v>63</v>
      </c>
    </row>
    <row r="1893" spans="1:6" ht="38.25">
      <c r="B1893" s="33" t="s">
        <v>4236</v>
      </c>
      <c r="C1893" s="44" t="s">
        <v>4639</v>
      </c>
      <c r="D1893" s="34" t="s">
        <v>2948</v>
      </c>
      <c r="E1893" s="44">
        <f>IF(ISERROR(VLOOKUP(F1893,'1-DC- donoteoverwrite'!A:H,8,FALSE)*C1893),0,(VLOOKUP(F1893,'1-DC- donoteoverwrite'!A:H,8,FALSE)*C1893))</f>
        <v>0</v>
      </c>
      <c r="F1893" s="34" t="s">
        <v>60</v>
      </c>
    </row>
    <row r="1894" spans="1:6" ht="38.25">
      <c r="B1894" s="33" t="s">
        <v>4237</v>
      </c>
      <c r="C1894" s="44" t="s">
        <v>4639</v>
      </c>
      <c r="D1894" s="34" t="s">
        <v>2949</v>
      </c>
      <c r="E1894" s="44">
        <f>IF(ISERROR(VLOOKUP(F1894,'1-DC- donoteoverwrite'!A:H,8,FALSE)*C1894),0,(VLOOKUP(F1894,'1-DC- donoteoverwrite'!A:H,8,FALSE)*C1894))</f>
        <v>0</v>
      </c>
      <c r="F1894" s="34" t="s">
        <v>63</v>
      </c>
    </row>
    <row r="1895" spans="1:6" ht="38.25">
      <c r="B1895" s="33" t="s">
        <v>4238</v>
      </c>
      <c r="C1895" s="44" t="s">
        <v>4639</v>
      </c>
      <c r="D1895" s="34" t="s">
        <v>2950</v>
      </c>
      <c r="E1895" s="44">
        <f>IF(ISERROR(VLOOKUP(F1895,'1-DC- donoteoverwrite'!A:H,8,FALSE)*C1895),0,(VLOOKUP(F1895,'1-DC- donoteoverwrite'!A:H,8,FALSE)*C1895))</f>
        <v>0</v>
      </c>
      <c r="F1895" s="34" t="s">
        <v>60</v>
      </c>
    </row>
    <row r="1896" spans="1:6" ht="38.25">
      <c r="B1896" s="33" t="s">
        <v>4239</v>
      </c>
      <c r="C1896" s="44" t="s">
        <v>4639</v>
      </c>
      <c r="D1896" s="34" t="s">
        <v>2951</v>
      </c>
      <c r="E1896" s="44">
        <f>IF(ISERROR(VLOOKUP(F1896,'1-DC- donoteoverwrite'!A:H,8,FALSE)*C1896),0,(VLOOKUP(F1896,'1-DC- donoteoverwrite'!A:H,8,FALSE)*C1896))</f>
        <v>0</v>
      </c>
      <c r="F1896" s="34" t="s">
        <v>63</v>
      </c>
    </row>
    <row r="1897" spans="1:6" ht="38.25">
      <c r="B1897" s="33" t="s">
        <v>4240</v>
      </c>
      <c r="C1897" s="44" t="s">
        <v>4639</v>
      </c>
      <c r="D1897" s="34" t="s">
        <v>2952</v>
      </c>
      <c r="E1897" s="44">
        <f>IF(ISERROR(VLOOKUP(F1897,'1-DC- donoteoverwrite'!A:H,8,FALSE)*C1897),0,(VLOOKUP(F1897,'1-DC- donoteoverwrite'!A:H,8,FALSE)*C1897))</f>
        <v>0</v>
      </c>
      <c r="F1897" s="34" t="s">
        <v>60</v>
      </c>
    </row>
    <row r="1898" spans="1:6" ht="38.25">
      <c r="B1898" s="33" t="s">
        <v>4241</v>
      </c>
      <c r="C1898" s="44" t="s">
        <v>4639</v>
      </c>
      <c r="D1898" s="34" t="s">
        <v>2953</v>
      </c>
      <c r="E1898" s="44">
        <f>IF(ISERROR(VLOOKUP(F1898,'1-DC- donoteoverwrite'!A:H,8,FALSE)*C1898),0,(VLOOKUP(F1898,'1-DC- donoteoverwrite'!A:H,8,FALSE)*C1898))</f>
        <v>0</v>
      </c>
      <c r="F1898" s="34" t="s">
        <v>63</v>
      </c>
    </row>
    <row r="1899" spans="1:6" ht="38.25">
      <c r="B1899" s="33" t="s">
        <v>4242</v>
      </c>
      <c r="C1899" s="44" t="s">
        <v>4639</v>
      </c>
      <c r="D1899" s="34" t="s">
        <v>2954</v>
      </c>
      <c r="E1899" s="44">
        <f>IF(ISERROR(VLOOKUP(F1899,'1-DC- donoteoverwrite'!A:H,8,FALSE)*C1899),0,(VLOOKUP(F1899,'1-DC- donoteoverwrite'!A:H,8,FALSE)*C1899))</f>
        <v>0</v>
      </c>
      <c r="F1899" s="34" t="s">
        <v>60</v>
      </c>
    </row>
    <row r="1900" spans="1:6" ht="25.5">
      <c r="B1900" s="33" t="s">
        <v>4243</v>
      </c>
      <c r="C1900" s="44" t="s">
        <v>4639</v>
      </c>
      <c r="D1900" s="34" t="s">
        <v>2955</v>
      </c>
      <c r="E1900" s="44">
        <f>IF(ISERROR(VLOOKUP(F1900,'1-DC- donoteoverwrite'!A:H,8,FALSE)*C1900),0,(VLOOKUP(F1900,'1-DC- donoteoverwrite'!A:H,8,FALSE)*C1900))</f>
        <v>0</v>
      </c>
      <c r="F1900" s="34" t="s">
        <v>63</v>
      </c>
    </row>
    <row r="1901" spans="1:6" ht="25.5">
      <c r="B1901" s="33" t="s">
        <v>4244</v>
      </c>
      <c r="C1901" s="44" t="s">
        <v>4639</v>
      </c>
      <c r="D1901" s="34" t="s">
        <v>2956</v>
      </c>
      <c r="E1901" s="44">
        <f>IF(ISERROR(VLOOKUP(F1901,'1-DC- donoteoverwrite'!A:H,8,FALSE)*C1901),0,(VLOOKUP(F1901,'1-DC- donoteoverwrite'!A:H,8,FALSE)*C1901))</f>
        <v>0</v>
      </c>
      <c r="F1901" s="34" t="s">
        <v>63</v>
      </c>
    </row>
    <row r="1902" spans="1:6" ht="13.5" thickBot="1"/>
    <row r="1903" spans="1:6" ht="22.5" thickTop="1" thickBot="1">
      <c r="A1903" s="39" t="s">
        <v>1065</v>
      </c>
      <c r="B1903" s="39"/>
      <c r="C1903" s="42"/>
      <c r="D1903" s="39"/>
      <c r="E1903" s="42"/>
      <c r="F1903" s="39"/>
    </row>
    <row r="1904" spans="1:6" ht="13.5" thickTop="1">
      <c r="B1904" s="32" t="s">
        <v>0</v>
      </c>
      <c r="C1904" s="43" t="s">
        <v>4638</v>
      </c>
      <c r="D1904" s="32" t="s">
        <v>239</v>
      </c>
      <c r="E1904" s="43"/>
      <c r="F1904" s="32" t="s">
        <v>4092</v>
      </c>
    </row>
    <row r="1905" spans="1:6" ht="13.5" thickBot="1"/>
    <row r="1906" spans="1:6" ht="20.25" thickTop="1" thickBot="1">
      <c r="A1906" s="37" t="s">
        <v>2334</v>
      </c>
      <c r="B1906" s="37"/>
      <c r="C1906" s="45"/>
      <c r="D1906" s="37"/>
      <c r="E1906" s="45"/>
      <c r="F1906" s="37"/>
    </row>
    <row r="1907" spans="1:6" ht="14.25" thickTop="1" thickBot="1"/>
    <row r="1908" spans="1:6" ht="20.25" thickTop="1" thickBot="1">
      <c r="A1908" s="37" t="s">
        <v>2107</v>
      </c>
      <c r="B1908" s="37"/>
      <c r="C1908" s="45"/>
      <c r="D1908" s="37"/>
      <c r="E1908" s="45"/>
      <c r="F1908" s="37"/>
    </row>
    <row r="1909" spans="1:6" ht="13.5" thickTop="1"/>
    <row r="1910" spans="1:6">
      <c r="B1910" s="33" t="s">
        <v>1066</v>
      </c>
      <c r="C1910" s="44" t="s">
        <v>4639</v>
      </c>
      <c r="D1910" s="34" t="s">
        <v>1067</v>
      </c>
      <c r="E1910" s="44">
        <f>IF(ISERROR(VLOOKUP(F1910,'1-DC- donoteoverwrite'!A:H,8,FALSE)*C1910),0,(VLOOKUP(F1910,'1-DC- donoteoverwrite'!A:H,8,FALSE)*C1910))</f>
        <v>0</v>
      </c>
      <c r="F1910" s="34" t="s">
        <v>2108</v>
      </c>
    </row>
    <row r="1911" spans="1:6">
      <c r="B1911" s="33" t="s">
        <v>1068</v>
      </c>
      <c r="C1911" s="44" t="s">
        <v>4639</v>
      </c>
      <c r="D1911" s="34" t="s">
        <v>1069</v>
      </c>
      <c r="E1911" s="44">
        <f>IF(ISERROR(VLOOKUP(F1911,'1-DC- donoteoverwrite'!A:H,8,FALSE)*C1911),0,(VLOOKUP(F1911,'1-DC- donoteoverwrite'!A:H,8,FALSE)*C1911))</f>
        <v>0</v>
      </c>
      <c r="F1911" s="34" t="s">
        <v>2108</v>
      </c>
    </row>
    <row r="1912" spans="1:6" ht="25.5">
      <c r="B1912" s="33" t="s">
        <v>1070</v>
      </c>
      <c r="C1912" s="44" t="s">
        <v>4639</v>
      </c>
      <c r="D1912" s="34" t="s">
        <v>1071</v>
      </c>
      <c r="E1912" s="44">
        <f>IF(ISERROR(VLOOKUP(F1912,'1-DC- donoteoverwrite'!A:H,8,FALSE)*C1912),0,(VLOOKUP(F1912,'1-DC- donoteoverwrite'!A:H,8,FALSE)*C1912))</f>
        <v>0</v>
      </c>
      <c r="F1912" s="34" t="s">
        <v>2108</v>
      </c>
    </row>
    <row r="1913" spans="1:6" ht="25.5">
      <c r="B1913" s="33" t="s">
        <v>1072</v>
      </c>
      <c r="C1913" s="44" t="s">
        <v>4639</v>
      </c>
      <c r="D1913" s="34" t="s">
        <v>1073</v>
      </c>
      <c r="E1913" s="44">
        <f>IF(ISERROR(VLOOKUP(F1913,'1-DC- donoteoverwrite'!A:H,8,FALSE)*C1913),0,(VLOOKUP(F1913,'1-DC- donoteoverwrite'!A:H,8,FALSE)*C1913))</f>
        <v>0</v>
      </c>
      <c r="F1913" s="34" t="s">
        <v>2108</v>
      </c>
    </row>
    <row r="1914" spans="1:6" ht="13.5" thickBot="1"/>
    <row r="1915" spans="1:6" ht="20.25" thickTop="1" thickBot="1">
      <c r="A1915" s="37" t="s">
        <v>2942</v>
      </c>
      <c r="B1915" s="37"/>
      <c r="C1915" s="45"/>
      <c r="D1915" s="37"/>
      <c r="E1915" s="45"/>
      <c r="F1915" s="37"/>
    </row>
    <row r="1916" spans="1:6" ht="14.25" thickTop="1" thickBot="1"/>
    <row r="1917" spans="1:6" ht="20.25" thickTop="1" thickBot="1">
      <c r="A1917" s="37" t="s">
        <v>4094</v>
      </c>
      <c r="B1917" s="37"/>
      <c r="C1917" s="45"/>
      <c r="D1917" s="37"/>
      <c r="E1917" s="45"/>
      <c r="F1917" s="37"/>
    </row>
    <row r="1918" spans="1:6" ht="13.5" thickTop="1"/>
    <row r="1919" spans="1:6" ht="25.5">
      <c r="B1919" s="33" t="s">
        <v>4245</v>
      </c>
      <c r="C1919" s="44" t="s">
        <v>4639</v>
      </c>
      <c r="D1919" s="34" t="s">
        <v>2957</v>
      </c>
      <c r="E1919" s="44">
        <f>IF(ISERROR(VLOOKUP(F1919,'1-DC- donoteoverwrite'!A:H,8,FALSE)*C1919),0,(VLOOKUP(F1919,'1-DC- donoteoverwrite'!A:H,8,FALSE)*C1919))</f>
        <v>0</v>
      </c>
      <c r="F1919" s="34" t="s">
        <v>63</v>
      </c>
    </row>
    <row r="1920" spans="1:6" ht="25.5">
      <c r="B1920" s="33" t="s">
        <v>4246</v>
      </c>
      <c r="C1920" s="44" t="s">
        <v>4639</v>
      </c>
      <c r="D1920" s="34" t="s">
        <v>2958</v>
      </c>
      <c r="E1920" s="44">
        <f>IF(ISERROR(VLOOKUP(F1920,'1-DC- donoteoverwrite'!A:H,8,FALSE)*C1920),0,(VLOOKUP(F1920,'1-DC- donoteoverwrite'!A:H,8,FALSE)*C1920))</f>
        <v>0</v>
      </c>
      <c r="F1920" s="34" t="s">
        <v>60</v>
      </c>
    </row>
    <row r="1921" spans="1:6" ht="13.5" thickBot="1"/>
    <row r="1922" spans="1:6" ht="22.5" thickTop="1" thickBot="1">
      <c r="A1922" s="39" t="s">
        <v>1074</v>
      </c>
      <c r="B1922" s="39"/>
      <c r="C1922" s="42"/>
      <c r="D1922" s="39"/>
      <c r="E1922" s="42"/>
      <c r="F1922" s="39"/>
    </row>
    <row r="1923" spans="1:6" ht="13.5" thickTop="1">
      <c r="B1923" s="32" t="s">
        <v>0</v>
      </c>
      <c r="C1923" s="43" t="s">
        <v>4638</v>
      </c>
      <c r="D1923" s="32" t="s">
        <v>239</v>
      </c>
      <c r="E1923" s="43"/>
      <c r="F1923" s="32" t="s">
        <v>4092</v>
      </c>
    </row>
    <row r="1924" spans="1:6" ht="13.5" thickBot="1"/>
    <row r="1925" spans="1:6" ht="20.25" thickTop="1" thickBot="1">
      <c r="A1925" s="37" t="s">
        <v>2959</v>
      </c>
      <c r="B1925" s="37"/>
      <c r="C1925" s="45"/>
      <c r="D1925" s="37"/>
      <c r="E1925" s="45"/>
      <c r="F1925" s="37"/>
    </row>
    <row r="1926" spans="1:6" ht="13.5" thickTop="1"/>
    <row r="1927" spans="1:6" ht="38.25">
      <c r="B1927" s="33" t="s">
        <v>1075</v>
      </c>
      <c r="C1927" s="44" t="s">
        <v>4639</v>
      </c>
      <c r="D1927" s="34" t="s">
        <v>1076</v>
      </c>
      <c r="E1927" s="44">
        <f>IF(ISERROR(VLOOKUP(F1927,'1-DC- donoteoverwrite'!A:H,8,FALSE)*C1927),0,(VLOOKUP(F1927,'1-DC- donoteoverwrite'!A:H,8,FALSE)*C1927))</f>
        <v>0</v>
      </c>
      <c r="F1927" s="34" t="s">
        <v>24</v>
      </c>
    </row>
    <row r="1928" spans="1:6" ht="38.25">
      <c r="B1928" s="33" t="s">
        <v>1077</v>
      </c>
      <c r="C1928" s="44" t="s">
        <v>4639</v>
      </c>
      <c r="D1928" s="34" t="s">
        <v>1078</v>
      </c>
      <c r="E1928" s="44">
        <f>IF(ISERROR(VLOOKUP(F1928,'1-DC- donoteoverwrite'!A:H,8,FALSE)*C1928),0,(VLOOKUP(F1928,'1-DC- donoteoverwrite'!A:H,8,FALSE)*C1928))</f>
        <v>0</v>
      </c>
      <c r="F1928" s="34" t="s">
        <v>24</v>
      </c>
    </row>
    <row r="1929" spans="1:6" ht="38.25">
      <c r="B1929" s="33" t="s">
        <v>2960</v>
      </c>
      <c r="C1929" s="44" t="s">
        <v>4639</v>
      </c>
      <c r="D1929" s="34" t="s">
        <v>2961</v>
      </c>
      <c r="E1929" s="44">
        <f>IF(ISERROR(VLOOKUP(F1929,'1-DC- donoteoverwrite'!A:H,8,FALSE)*C1929),0,(VLOOKUP(F1929,'1-DC- donoteoverwrite'!A:H,8,FALSE)*C1929))</f>
        <v>0</v>
      </c>
      <c r="F1929" s="34" t="s">
        <v>24</v>
      </c>
    </row>
    <row r="1930" spans="1:6" ht="38.25">
      <c r="B1930" s="33" t="s">
        <v>2962</v>
      </c>
      <c r="C1930" s="44" t="s">
        <v>4639</v>
      </c>
      <c r="D1930" s="34" t="s">
        <v>2963</v>
      </c>
      <c r="E1930" s="44">
        <f>IF(ISERROR(VLOOKUP(F1930,'1-DC- donoteoverwrite'!A:H,8,FALSE)*C1930),0,(VLOOKUP(F1930,'1-DC- donoteoverwrite'!A:H,8,FALSE)*C1930))</f>
        <v>0</v>
      </c>
      <c r="F1930" s="34" t="s">
        <v>24</v>
      </c>
    </row>
    <row r="1931" spans="1:6" ht="38.25">
      <c r="B1931" s="33" t="s">
        <v>1079</v>
      </c>
      <c r="C1931" s="44" t="s">
        <v>4639</v>
      </c>
      <c r="D1931" s="34" t="s">
        <v>1080</v>
      </c>
      <c r="E1931" s="44">
        <f>IF(ISERROR(VLOOKUP(F1931,'1-DC- donoteoverwrite'!A:H,8,FALSE)*C1931),0,(VLOOKUP(F1931,'1-DC- donoteoverwrite'!A:H,8,FALSE)*C1931))</f>
        <v>0</v>
      </c>
      <c r="F1931" s="34" t="s">
        <v>24</v>
      </c>
    </row>
    <row r="1932" spans="1:6" ht="38.25">
      <c r="B1932" s="33" t="s">
        <v>2964</v>
      </c>
      <c r="C1932" s="44" t="s">
        <v>4639</v>
      </c>
      <c r="D1932" s="34" t="s">
        <v>2965</v>
      </c>
      <c r="E1932" s="44">
        <f>IF(ISERROR(VLOOKUP(F1932,'1-DC- donoteoverwrite'!A:H,8,FALSE)*C1932),0,(VLOOKUP(F1932,'1-DC- donoteoverwrite'!A:H,8,FALSE)*C1932))</f>
        <v>0</v>
      </c>
      <c r="F1932" s="34" t="s">
        <v>24</v>
      </c>
    </row>
    <row r="1933" spans="1:6" ht="38.25">
      <c r="B1933" s="33" t="s">
        <v>1081</v>
      </c>
      <c r="C1933" s="44" t="s">
        <v>4639</v>
      </c>
      <c r="D1933" s="34" t="s">
        <v>1082</v>
      </c>
      <c r="E1933" s="44">
        <f>IF(ISERROR(VLOOKUP(F1933,'1-DC- donoteoverwrite'!A:H,8,FALSE)*C1933),0,(VLOOKUP(F1933,'1-DC- donoteoverwrite'!A:H,8,FALSE)*C1933))</f>
        <v>0</v>
      </c>
      <c r="F1933" s="34" t="s">
        <v>24</v>
      </c>
    </row>
    <row r="1934" spans="1:6" ht="38.25">
      <c r="B1934" s="33" t="s">
        <v>1083</v>
      </c>
      <c r="C1934" s="44" t="s">
        <v>4639</v>
      </c>
      <c r="D1934" s="34" t="s">
        <v>1084</v>
      </c>
      <c r="E1934" s="44">
        <f>IF(ISERROR(VLOOKUP(F1934,'1-DC- donoteoverwrite'!A:H,8,FALSE)*C1934),0,(VLOOKUP(F1934,'1-DC- donoteoverwrite'!A:H,8,FALSE)*C1934))</f>
        <v>0</v>
      </c>
      <c r="F1934" s="34" t="s">
        <v>24</v>
      </c>
    </row>
    <row r="1935" spans="1:6" ht="38.25">
      <c r="B1935" s="33" t="s">
        <v>1085</v>
      </c>
      <c r="C1935" s="44" t="s">
        <v>4639</v>
      </c>
      <c r="D1935" s="34" t="s">
        <v>1086</v>
      </c>
      <c r="E1935" s="44">
        <f>IF(ISERROR(VLOOKUP(F1935,'1-DC- donoteoverwrite'!A:H,8,FALSE)*C1935),0,(VLOOKUP(F1935,'1-DC- donoteoverwrite'!A:H,8,FALSE)*C1935))</f>
        <v>0</v>
      </c>
      <c r="F1935" s="34" t="s">
        <v>24</v>
      </c>
    </row>
    <row r="1936" spans="1:6" ht="38.25">
      <c r="B1936" s="33" t="s">
        <v>1087</v>
      </c>
      <c r="C1936" s="44" t="s">
        <v>4639</v>
      </c>
      <c r="D1936" s="34" t="s">
        <v>1088</v>
      </c>
      <c r="E1936" s="44">
        <f>IF(ISERROR(VLOOKUP(F1936,'1-DC- donoteoverwrite'!A:H,8,FALSE)*C1936),0,(VLOOKUP(F1936,'1-DC- donoteoverwrite'!A:H,8,FALSE)*C1936))</f>
        <v>0</v>
      </c>
      <c r="F1936" s="34" t="s">
        <v>24</v>
      </c>
    </row>
    <row r="1937" spans="1:6" ht="38.25">
      <c r="B1937" s="33" t="s">
        <v>1089</v>
      </c>
      <c r="C1937" s="44" t="s">
        <v>4639</v>
      </c>
      <c r="D1937" s="34" t="s">
        <v>1090</v>
      </c>
      <c r="E1937" s="44">
        <f>IF(ISERROR(VLOOKUP(F1937,'1-DC- donoteoverwrite'!A:H,8,FALSE)*C1937),0,(VLOOKUP(F1937,'1-DC- donoteoverwrite'!A:H,8,FALSE)*C1937))</f>
        <v>0</v>
      </c>
      <c r="F1937" s="34" t="s">
        <v>24</v>
      </c>
    </row>
    <row r="1938" spans="1:6" ht="13.5" thickBot="1"/>
    <row r="1939" spans="1:6" ht="20.25" thickTop="1" thickBot="1">
      <c r="A1939" s="37" t="s">
        <v>2966</v>
      </c>
      <c r="B1939" s="37"/>
      <c r="C1939" s="45"/>
      <c r="D1939" s="37"/>
      <c r="E1939" s="45"/>
      <c r="F1939" s="37"/>
    </row>
    <row r="1940" spans="1:6" ht="13.5" thickTop="1"/>
    <row r="1941" spans="1:6" ht="25.5">
      <c r="B1941" s="33" t="s">
        <v>1091</v>
      </c>
      <c r="C1941" s="44" t="s">
        <v>4639</v>
      </c>
      <c r="D1941" s="34" t="s">
        <v>1092</v>
      </c>
      <c r="E1941" s="44">
        <f>IF(ISERROR(VLOOKUP(F1941,'1-DC- donoteoverwrite'!A:H,8,FALSE)*C1941),0,(VLOOKUP(F1941,'1-DC- donoteoverwrite'!A:H,8,FALSE)*C1941))</f>
        <v>0</v>
      </c>
      <c r="F1941" s="34" t="s">
        <v>59</v>
      </c>
    </row>
    <row r="1942" spans="1:6" ht="38.25">
      <c r="B1942" s="33" t="s">
        <v>1093</v>
      </c>
      <c r="C1942" s="44" t="s">
        <v>4639</v>
      </c>
      <c r="D1942" s="34" t="s">
        <v>1094</v>
      </c>
      <c r="E1942" s="44">
        <f>IF(ISERROR(VLOOKUP(F1942,'1-DC- donoteoverwrite'!A:H,8,FALSE)*C1942),0,(VLOOKUP(F1942,'1-DC- donoteoverwrite'!A:H,8,FALSE)*C1942))</f>
        <v>0</v>
      </c>
      <c r="F1942" s="34" t="s">
        <v>59</v>
      </c>
    </row>
    <row r="1943" spans="1:6" ht="25.5">
      <c r="B1943" s="33" t="s">
        <v>2887</v>
      </c>
      <c r="C1943" s="44" t="s">
        <v>4639</v>
      </c>
      <c r="D1943" s="34" t="s">
        <v>831</v>
      </c>
      <c r="E1943" s="44"/>
      <c r="F1943" s="34" t="s">
        <v>59</v>
      </c>
    </row>
    <row r="1944" spans="1:6" ht="38.25">
      <c r="B1944" s="33" t="s">
        <v>2967</v>
      </c>
      <c r="C1944" s="44" t="s">
        <v>4639</v>
      </c>
      <c r="D1944" s="34" t="s">
        <v>2968</v>
      </c>
      <c r="E1944" s="44">
        <f>IF(ISERROR(VLOOKUP(F1944,'1-DC- donoteoverwrite'!A:H,8,FALSE)*C1944),0,(VLOOKUP(F1944,'1-DC- donoteoverwrite'!A:H,8,FALSE)*C1944))</f>
        <v>0</v>
      </c>
      <c r="F1944" s="34" t="s">
        <v>59</v>
      </c>
    </row>
    <row r="1945" spans="1:6" ht="51">
      <c r="B1945" s="33" t="s">
        <v>832</v>
      </c>
      <c r="C1945" s="44" t="s">
        <v>4639</v>
      </c>
      <c r="D1945" s="34" t="s">
        <v>833</v>
      </c>
      <c r="E1945" s="44">
        <f>IF(ISERROR(VLOOKUP(F1945,'1-DC- donoteoverwrite'!A:H,8,FALSE)*C1945),0,(VLOOKUP(F1945,'1-DC- donoteoverwrite'!A:H,8,FALSE)*C1945))</f>
        <v>0</v>
      </c>
      <c r="F1945" s="34" t="s">
        <v>59</v>
      </c>
    </row>
    <row r="1946" spans="1:6" ht="51">
      <c r="B1946" s="33" t="s">
        <v>834</v>
      </c>
      <c r="C1946" s="44" t="s">
        <v>4639</v>
      </c>
      <c r="D1946" s="34" t="s">
        <v>835</v>
      </c>
      <c r="E1946" s="44">
        <f>IF(ISERROR(VLOOKUP(F1946,'1-DC- donoteoverwrite'!A:H,8,FALSE)*C1946),0,(VLOOKUP(F1946,'1-DC- donoteoverwrite'!A:H,8,FALSE)*C1946))</f>
        <v>0</v>
      </c>
      <c r="F1946" s="34" t="s">
        <v>59</v>
      </c>
    </row>
    <row r="1947" spans="1:6" ht="51">
      <c r="B1947" s="33" t="s">
        <v>836</v>
      </c>
      <c r="C1947" s="44" t="s">
        <v>4639</v>
      </c>
      <c r="D1947" s="34" t="s">
        <v>837</v>
      </c>
      <c r="E1947" s="44">
        <f>IF(ISERROR(VLOOKUP(F1947,'1-DC- donoteoverwrite'!A:H,8,FALSE)*C1947),0,(VLOOKUP(F1947,'1-DC- donoteoverwrite'!A:H,8,FALSE)*C1947))</f>
        <v>0</v>
      </c>
      <c r="F1947" s="34" t="s">
        <v>59</v>
      </c>
    </row>
    <row r="1948" spans="1:6" ht="51">
      <c r="B1948" s="33" t="s">
        <v>838</v>
      </c>
      <c r="C1948" s="44" t="s">
        <v>4639</v>
      </c>
      <c r="D1948" s="34" t="s">
        <v>839</v>
      </c>
      <c r="E1948" s="44">
        <f>IF(ISERROR(VLOOKUP(F1948,'1-DC- donoteoverwrite'!A:H,8,FALSE)*C1948),0,(VLOOKUP(F1948,'1-DC- donoteoverwrite'!A:H,8,FALSE)*C1948))</f>
        <v>0</v>
      </c>
      <c r="F1948" s="34" t="s">
        <v>59</v>
      </c>
    </row>
    <row r="1949" spans="1:6" ht="38.25">
      <c r="B1949" s="33" t="s">
        <v>2969</v>
      </c>
      <c r="C1949" s="44" t="s">
        <v>4639</v>
      </c>
      <c r="D1949" s="34" t="s">
        <v>2970</v>
      </c>
      <c r="E1949" s="44">
        <f>IF(ISERROR(VLOOKUP(F1949,'1-DC- donoteoverwrite'!A:H,8,FALSE)*C1949),0,(VLOOKUP(F1949,'1-DC- donoteoverwrite'!A:H,8,FALSE)*C1949))</f>
        <v>0</v>
      </c>
      <c r="F1949" s="34" t="s">
        <v>59</v>
      </c>
    </row>
    <row r="1950" spans="1:6" ht="25.5">
      <c r="B1950" s="33" t="s">
        <v>1091</v>
      </c>
      <c r="C1950" s="44" t="s">
        <v>4639</v>
      </c>
      <c r="D1950" s="34" t="s">
        <v>2971</v>
      </c>
      <c r="E1950" s="44">
        <f>IF(ISERROR(VLOOKUP(F1950,'1-DC- donoteoverwrite'!A:H,8,FALSE)*C1950),0,(VLOOKUP(F1950,'1-DC- donoteoverwrite'!A:H,8,FALSE)*C1950))</f>
        <v>0</v>
      </c>
      <c r="F1950" s="34" t="s">
        <v>59</v>
      </c>
    </row>
    <row r="1951" spans="1:6" ht="38.25">
      <c r="B1951" s="33" t="s">
        <v>2972</v>
      </c>
      <c r="C1951" s="44" t="s">
        <v>4639</v>
      </c>
      <c r="D1951" s="34" t="s">
        <v>2973</v>
      </c>
      <c r="E1951" s="44">
        <f>IF(ISERROR(VLOOKUP(F1951,'1-DC- donoteoverwrite'!A:H,8,FALSE)*C1951),0,(VLOOKUP(F1951,'1-DC- donoteoverwrite'!A:H,8,FALSE)*C1951))</f>
        <v>0</v>
      </c>
      <c r="F1951" s="34" t="s">
        <v>59</v>
      </c>
    </row>
    <row r="1952" spans="1:6" ht="63.75">
      <c r="B1952" s="33" t="s">
        <v>829</v>
      </c>
      <c r="C1952" s="44" t="s">
        <v>4639</v>
      </c>
      <c r="D1952" s="34" t="s">
        <v>2892</v>
      </c>
      <c r="E1952" s="44">
        <f>IF(ISERROR(VLOOKUP(F1952,'1-DC- donoteoverwrite'!A:H,8,FALSE)*C1952),0,(VLOOKUP(F1952,'1-DC- donoteoverwrite'!A:H,8,FALSE)*C1952))</f>
        <v>0</v>
      </c>
      <c r="F1952" s="34" t="s">
        <v>59</v>
      </c>
    </row>
    <row r="1953" spans="1:6" ht="51">
      <c r="B1953" s="33" t="s">
        <v>832</v>
      </c>
      <c r="C1953" s="44" t="s">
        <v>4639</v>
      </c>
      <c r="D1953" s="34" t="s">
        <v>2895</v>
      </c>
      <c r="E1953" s="44">
        <f>IF(ISERROR(VLOOKUP(F1953,'1-DC- donoteoverwrite'!A:H,8,FALSE)*C1953),0,(VLOOKUP(F1953,'1-DC- donoteoverwrite'!A:H,8,FALSE)*C1953))</f>
        <v>0</v>
      </c>
      <c r="F1953" s="34" t="s">
        <v>59</v>
      </c>
    </row>
    <row r="1954" spans="1:6" ht="51">
      <c r="B1954" s="33" t="s">
        <v>834</v>
      </c>
      <c r="C1954" s="44" t="s">
        <v>4639</v>
      </c>
      <c r="D1954" s="34" t="s">
        <v>2896</v>
      </c>
      <c r="E1954" s="44">
        <f>IF(ISERROR(VLOOKUP(F1954,'1-DC- donoteoverwrite'!A:H,8,FALSE)*C1954),0,(VLOOKUP(F1954,'1-DC- donoteoverwrite'!A:H,8,FALSE)*C1954))</f>
        <v>0</v>
      </c>
      <c r="F1954" s="34" t="s">
        <v>59</v>
      </c>
    </row>
    <row r="1955" spans="1:6" ht="51">
      <c r="B1955" s="33" t="s">
        <v>836</v>
      </c>
      <c r="C1955" s="44" t="s">
        <v>4639</v>
      </c>
      <c r="D1955" s="34" t="s">
        <v>2897</v>
      </c>
      <c r="E1955" s="44">
        <f>IF(ISERROR(VLOOKUP(F1955,'1-DC- donoteoverwrite'!A:H,8,FALSE)*C1955),0,(VLOOKUP(F1955,'1-DC- donoteoverwrite'!A:H,8,FALSE)*C1955))</f>
        <v>0</v>
      </c>
      <c r="F1955" s="34" t="s">
        <v>59</v>
      </c>
    </row>
    <row r="1956" spans="1:6" ht="51">
      <c r="B1956" s="33" t="s">
        <v>838</v>
      </c>
      <c r="C1956" s="44" t="s">
        <v>4639</v>
      </c>
      <c r="D1956" s="34" t="s">
        <v>2898</v>
      </c>
      <c r="E1956" s="44">
        <f>IF(ISERROR(VLOOKUP(F1956,'1-DC- donoteoverwrite'!A:H,8,FALSE)*C1956),0,(VLOOKUP(F1956,'1-DC- donoteoverwrite'!A:H,8,FALSE)*C1956))</f>
        <v>0</v>
      </c>
      <c r="F1956" s="34" t="s">
        <v>59</v>
      </c>
    </row>
    <row r="1957" spans="1:6" ht="25.5">
      <c r="B1957" s="33" t="s">
        <v>1095</v>
      </c>
      <c r="C1957" s="44" t="s">
        <v>4639</v>
      </c>
      <c r="D1957" s="34" t="s">
        <v>1096</v>
      </c>
      <c r="E1957" s="44">
        <f>IF(ISERROR(VLOOKUP(F1957,'1-DC- donoteoverwrite'!A:H,8,FALSE)*C1957),0,(VLOOKUP(F1957,'1-DC- donoteoverwrite'!A:H,8,FALSE)*C1957))</f>
        <v>0</v>
      </c>
      <c r="F1957" s="34" t="s">
        <v>59</v>
      </c>
    </row>
    <row r="1958" spans="1:6" ht="25.5">
      <c r="B1958" s="33" t="s">
        <v>1097</v>
      </c>
      <c r="C1958" s="44" t="s">
        <v>4639</v>
      </c>
      <c r="D1958" s="34" t="s">
        <v>1098</v>
      </c>
      <c r="E1958" s="44">
        <f>IF(ISERROR(VLOOKUP(F1958,'1-DC- donoteoverwrite'!A:H,8,FALSE)*C1958),0,(VLOOKUP(F1958,'1-DC- donoteoverwrite'!A:H,8,FALSE)*C1958))</f>
        <v>0</v>
      </c>
      <c r="F1958" s="34" t="s">
        <v>59</v>
      </c>
    </row>
    <row r="1959" spans="1:6">
      <c r="B1959" s="33" t="s">
        <v>888</v>
      </c>
      <c r="C1959" s="44" t="s">
        <v>4639</v>
      </c>
      <c r="D1959" s="34" t="s">
        <v>889</v>
      </c>
      <c r="E1959" s="44">
        <f>IF(ISERROR(VLOOKUP(F1959,'1-DC- donoteoverwrite'!A:H,8,FALSE)*C1959),0,(VLOOKUP(F1959,'1-DC- donoteoverwrite'!A:H,8,FALSE)*C1959))</f>
        <v>0</v>
      </c>
      <c r="F1959" s="34" t="s">
        <v>59</v>
      </c>
    </row>
    <row r="1960" spans="1:6" ht="38.25">
      <c r="B1960" s="33" t="s">
        <v>932</v>
      </c>
      <c r="C1960" s="44" t="s">
        <v>4639</v>
      </c>
      <c r="D1960" s="34" t="s">
        <v>933</v>
      </c>
      <c r="E1960" s="44">
        <f>IF(ISERROR(VLOOKUP(F1960,'1-DC- donoteoverwrite'!A:H,8,FALSE)*C1960),0,(VLOOKUP(F1960,'1-DC- donoteoverwrite'!A:H,8,FALSE)*C1960))</f>
        <v>0</v>
      </c>
      <c r="F1960" s="34" t="s">
        <v>59</v>
      </c>
    </row>
    <row r="1961" spans="1:6" ht="13.5" thickBot="1"/>
    <row r="1962" spans="1:6" ht="22.5" thickTop="1" thickBot="1">
      <c r="A1962" s="39" t="s">
        <v>1099</v>
      </c>
      <c r="B1962" s="39"/>
      <c r="C1962" s="42"/>
      <c r="D1962" s="39"/>
      <c r="E1962" s="42"/>
      <c r="F1962" s="39"/>
    </row>
    <row r="1963" spans="1:6" ht="13.5" thickTop="1">
      <c r="B1963" s="32" t="s">
        <v>0</v>
      </c>
      <c r="C1963" s="43" t="s">
        <v>4638</v>
      </c>
      <c r="D1963" s="32" t="s">
        <v>239</v>
      </c>
      <c r="E1963" s="43"/>
      <c r="F1963" s="32" t="s">
        <v>4092</v>
      </c>
    </row>
    <row r="1964" spans="1:6" ht="13.5" thickBot="1"/>
    <row r="1965" spans="1:6" ht="20.25" thickTop="1" thickBot="1">
      <c r="A1965" s="37" t="s">
        <v>2105</v>
      </c>
      <c r="B1965" s="37"/>
      <c r="C1965" s="45"/>
      <c r="D1965" s="37"/>
      <c r="E1965" s="45"/>
      <c r="F1965" s="37"/>
    </row>
    <row r="1966" spans="1:6" ht="14.25" thickTop="1" thickBot="1"/>
    <row r="1967" spans="1:6" ht="20.25" thickTop="1" thickBot="1">
      <c r="A1967" s="37" t="s">
        <v>2789</v>
      </c>
      <c r="B1967" s="37"/>
      <c r="C1967" s="45"/>
      <c r="D1967" s="37"/>
      <c r="E1967" s="45"/>
      <c r="F1967" s="37"/>
    </row>
    <row r="1968" spans="1:6" ht="13.5" thickTop="1"/>
    <row r="1969" spans="1:6" ht="38.25">
      <c r="B1969" s="33" t="s">
        <v>2974</v>
      </c>
      <c r="C1969" s="44" t="s">
        <v>4639</v>
      </c>
      <c r="D1969" s="34" t="s">
        <v>2975</v>
      </c>
      <c r="E1969" s="44">
        <f>IF(ISERROR(VLOOKUP(F1969,'1-DC- donoteoverwrite'!A:H,8,FALSE)*C1969),0,(VLOOKUP(F1969,'1-DC- donoteoverwrite'!A:H,8,FALSE)*C1969))</f>
        <v>0</v>
      </c>
      <c r="F1969" s="34" t="s">
        <v>94</v>
      </c>
    </row>
    <row r="1970" spans="1:6" ht="38.25">
      <c r="B1970" s="33" t="s">
        <v>2976</v>
      </c>
      <c r="C1970" s="44" t="s">
        <v>4639</v>
      </c>
      <c r="D1970" s="34" t="s">
        <v>2977</v>
      </c>
      <c r="E1970" s="44">
        <f>IF(ISERROR(VLOOKUP(F1970,'1-DC- donoteoverwrite'!A:H,8,FALSE)*C1970),0,(VLOOKUP(F1970,'1-DC- donoteoverwrite'!A:H,8,FALSE)*C1970))</f>
        <v>0</v>
      </c>
      <c r="F1970" s="34" t="s">
        <v>94</v>
      </c>
    </row>
    <row r="1971" spans="1:6" ht="38.25">
      <c r="B1971" s="33" t="s">
        <v>2978</v>
      </c>
      <c r="C1971" s="44" t="s">
        <v>4639</v>
      </c>
      <c r="D1971" s="34" t="s">
        <v>2979</v>
      </c>
      <c r="E1971" s="44">
        <f>IF(ISERROR(VLOOKUP(F1971,'1-DC- donoteoverwrite'!A:H,8,FALSE)*C1971),0,(VLOOKUP(F1971,'1-DC- donoteoverwrite'!A:H,8,FALSE)*C1971))</f>
        <v>0</v>
      </c>
      <c r="F1971" s="34" t="s">
        <v>94</v>
      </c>
    </row>
    <row r="1972" spans="1:6">
      <c r="B1972" s="33" t="s">
        <v>1100</v>
      </c>
      <c r="C1972" s="44" t="s">
        <v>4639</v>
      </c>
      <c r="D1972" s="34" t="s">
        <v>1101</v>
      </c>
      <c r="E1972" s="44">
        <f>IF(ISERROR(VLOOKUP(F1972,'1-DC- donoteoverwrite'!A:H,8,FALSE)*C1972),0,(VLOOKUP(F1972,'1-DC- donoteoverwrite'!A:H,8,FALSE)*C1972))</f>
        <v>0</v>
      </c>
      <c r="F1972" s="34" t="s">
        <v>94</v>
      </c>
    </row>
    <row r="1973" spans="1:6" ht="25.5">
      <c r="B1973" s="33" t="s">
        <v>1102</v>
      </c>
      <c r="C1973" s="44" t="s">
        <v>4639</v>
      </c>
      <c r="D1973" s="34" t="s">
        <v>1103</v>
      </c>
      <c r="E1973" s="44">
        <f>IF(ISERROR(VLOOKUP(F1973,'1-DC- donoteoverwrite'!A:H,8,FALSE)*C1973),0,(VLOOKUP(F1973,'1-DC- donoteoverwrite'!A:H,8,FALSE)*C1973))</f>
        <v>0</v>
      </c>
      <c r="F1973" s="34" t="s">
        <v>94</v>
      </c>
    </row>
    <row r="1974" spans="1:6" ht="25.5">
      <c r="B1974" s="33" t="s">
        <v>1104</v>
      </c>
      <c r="C1974" s="44" t="s">
        <v>4639</v>
      </c>
      <c r="D1974" s="34" t="s">
        <v>1105</v>
      </c>
      <c r="E1974" s="44">
        <f>IF(ISERROR(VLOOKUP(F1974,'1-DC- donoteoverwrite'!A:H,8,FALSE)*C1974),0,(VLOOKUP(F1974,'1-DC- donoteoverwrite'!A:H,8,FALSE)*C1974))</f>
        <v>0</v>
      </c>
      <c r="F1974" s="34" t="s">
        <v>94</v>
      </c>
    </row>
    <row r="1975" spans="1:6" ht="25.5">
      <c r="B1975" s="33" t="s">
        <v>1106</v>
      </c>
      <c r="C1975" s="44" t="s">
        <v>4639</v>
      </c>
      <c r="D1975" s="34" t="s">
        <v>1107</v>
      </c>
      <c r="E1975" s="44">
        <f>IF(ISERROR(VLOOKUP(F1975,'1-DC- donoteoverwrite'!A:H,8,FALSE)*C1975),0,(VLOOKUP(F1975,'1-DC- donoteoverwrite'!A:H,8,FALSE)*C1975))</f>
        <v>0</v>
      </c>
      <c r="F1975" s="34" t="s">
        <v>94</v>
      </c>
    </row>
    <row r="1976" spans="1:6" ht="25.5">
      <c r="B1976" s="33" t="s">
        <v>1108</v>
      </c>
      <c r="C1976" s="44" t="s">
        <v>4639</v>
      </c>
      <c r="D1976" s="34" t="s">
        <v>1109</v>
      </c>
      <c r="E1976" s="44">
        <f>IF(ISERROR(VLOOKUP(F1976,'1-DC- donoteoverwrite'!A:H,8,FALSE)*C1976),0,(VLOOKUP(F1976,'1-DC- donoteoverwrite'!A:H,8,FALSE)*C1976))</f>
        <v>0</v>
      </c>
      <c r="F1976" s="34" t="s">
        <v>94</v>
      </c>
    </row>
    <row r="1977" spans="1:6">
      <c r="B1977" s="33" t="s">
        <v>977</v>
      </c>
      <c r="C1977" s="44" t="s">
        <v>4639</v>
      </c>
      <c r="D1977" s="34" t="s">
        <v>978</v>
      </c>
      <c r="E1977" s="44">
        <f>IF(ISERROR(VLOOKUP(F1977,'1-DC- donoteoverwrite'!A:H,8,FALSE)*C1977),0,(VLOOKUP(F1977,'1-DC- donoteoverwrite'!A:H,8,FALSE)*C1977))</f>
        <v>0</v>
      </c>
      <c r="F1977" s="34" t="s">
        <v>94</v>
      </c>
    </row>
    <row r="1978" spans="1:6" ht="38.25">
      <c r="B1978" s="33" t="s">
        <v>1110</v>
      </c>
      <c r="C1978" s="44" t="s">
        <v>4639</v>
      </c>
      <c r="D1978" s="34" t="s">
        <v>1111</v>
      </c>
      <c r="E1978" s="44">
        <f>IF(ISERROR(VLOOKUP(F1978,'1-DC- donoteoverwrite'!A:H,8,FALSE)*C1978),0,(VLOOKUP(F1978,'1-DC- donoteoverwrite'!A:H,8,FALSE)*C1978))</f>
        <v>0</v>
      </c>
      <c r="F1978" s="34" t="s">
        <v>94</v>
      </c>
    </row>
    <row r="1979" spans="1:6" ht="38.25">
      <c r="B1979" s="33" t="s">
        <v>1112</v>
      </c>
      <c r="C1979" s="44" t="s">
        <v>4639</v>
      </c>
      <c r="D1979" s="34" t="s">
        <v>1113</v>
      </c>
      <c r="E1979" s="44">
        <f>IF(ISERROR(VLOOKUP(F1979,'1-DC- donoteoverwrite'!A:H,8,FALSE)*C1979),0,(VLOOKUP(F1979,'1-DC- donoteoverwrite'!A:H,8,FALSE)*C1979))</f>
        <v>0</v>
      </c>
      <c r="F1979" s="34" t="s">
        <v>94</v>
      </c>
    </row>
    <row r="1980" spans="1:6" ht="13.5" thickBot="1"/>
    <row r="1981" spans="1:6" ht="20.25" thickTop="1" thickBot="1">
      <c r="A1981" s="37" t="s">
        <v>2908</v>
      </c>
      <c r="B1981" s="37"/>
      <c r="C1981" s="45"/>
      <c r="D1981" s="37"/>
      <c r="E1981" s="45"/>
      <c r="F1981" s="37"/>
    </row>
    <row r="1982" spans="1:6" ht="13.5" thickTop="1"/>
    <row r="1983" spans="1:6" ht="38.25">
      <c r="B1983" s="33" t="s">
        <v>2980</v>
      </c>
      <c r="C1983" s="44" t="s">
        <v>4639</v>
      </c>
      <c r="D1983" s="34" t="s">
        <v>2981</v>
      </c>
      <c r="E1983" s="44">
        <f>IF(ISERROR(VLOOKUP(F1983,'1-DC- donoteoverwrite'!A:H,8,FALSE)*C1983),0,(VLOOKUP(F1983,'1-DC- donoteoverwrite'!A:H,8,FALSE)*C1983))</f>
        <v>0</v>
      </c>
      <c r="F1983" s="34" t="s">
        <v>2108</v>
      </c>
    </row>
    <row r="1984" spans="1:6" ht="38.25">
      <c r="B1984" s="33" t="s">
        <v>2982</v>
      </c>
      <c r="C1984" s="44" t="s">
        <v>4639</v>
      </c>
      <c r="D1984" s="34" t="s">
        <v>2983</v>
      </c>
      <c r="E1984" s="44">
        <f>IF(ISERROR(VLOOKUP(F1984,'1-DC- donoteoverwrite'!A:H,8,FALSE)*C1984),0,(VLOOKUP(F1984,'1-DC- donoteoverwrite'!A:H,8,FALSE)*C1984))</f>
        <v>0</v>
      </c>
      <c r="F1984" s="34" t="s">
        <v>2108</v>
      </c>
    </row>
    <row r="1985" spans="2:6" ht="38.25">
      <c r="B1985" s="33" t="s">
        <v>2984</v>
      </c>
      <c r="C1985" s="44" t="s">
        <v>4639</v>
      </c>
      <c r="D1985" s="34" t="s">
        <v>2985</v>
      </c>
      <c r="E1985" s="44">
        <f>IF(ISERROR(VLOOKUP(F1985,'1-DC- donoteoverwrite'!A:H,8,FALSE)*C1985),0,(VLOOKUP(F1985,'1-DC- donoteoverwrite'!A:H,8,FALSE)*C1985))</f>
        <v>0</v>
      </c>
      <c r="F1985" s="34" t="s">
        <v>2108</v>
      </c>
    </row>
    <row r="1986" spans="2:6" ht="38.25">
      <c r="B1986" s="33" t="s">
        <v>2986</v>
      </c>
      <c r="C1986" s="44" t="s">
        <v>4639</v>
      </c>
      <c r="D1986" s="34" t="s">
        <v>2987</v>
      </c>
      <c r="E1986" s="44">
        <f>IF(ISERROR(VLOOKUP(F1986,'1-DC- donoteoverwrite'!A:H,8,FALSE)*C1986),0,(VLOOKUP(F1986,'1-DC- donoteoverwrite'!A:H,8,FALSE)*C1986))</f>
        <v>0</v>
      </c>
      <c r="F1986" s="34" t="s">
        <v>2108</v>
      </c>
    </row>
    <row r="1987" spans="2:6" ht="38.25">
      <c r="B1987" s="33" t="s">
        <v>2988</v>
      </c>
      <c r="C1987" s="44" t="s">
        <v>4639</v>
      </c>
      <c r="D1987" s="34" t="s">
        <v>2989</v>
      </c>
      <c r="E1987" s="44">
        <f>IF(ISERROR(VLOOKUP(F1987,'1-DC- donoteoverwrite'!A:H,8,FALSE)*C1987),0,(VLOOKUP(F1987,'1-DC- donoteoverwrite'!A:H,8,FALSE)*C1987))</f>
        <v>0</v>
      </c>
      <c r="F1987" s="34" t="s">
        <v>2108</v>
      </c>
    </row>
    <row r="1988" spans="2:6" ht="38.25">
      <c r="B1988" s="33" t="s">
        <v>2990</v>
      </c>
      <c r="C1988" s="44" t="s">
        <v>4639</v>
      </c>
      <c r="D1988" s="34" t="s">
        <v>2991</v>
      </c>
      <c r="E1988" s="44">
        <f>IF(ISERROR(VLOOKUP(F1988,'1-DC- donoteoverwrite'!A:H,8,FALSE)*C1988),0,(VLOOKUP(F1988,'1-DC- donoteoverwrite'!A:H,8,FALSE)*C1988))</f>
        <v>0</v>
      </c>
      <c r="F1988" s="34" t="s">
        <v>2108</v>
      </c>
    </row>
    <row r="1989" spans="2:6" ht="38.25">
      <c r="B1989" s="33" t="s">
        <v>2992</v>
      </c>
      <c r="C1989" s="44" t="s">
        <v>4639</v>
      </c>
      <c r="D1989" s="34" t="s">
        <v>2993</v>
      </c>
      <c r="E1989" s="44">
        <f>IF(ISERROR(VLOOKUP(F1989,'1-DC- donoteoverwrite'!A:H,8,FALSE)*C1989),0,(VLOOKUP(F1989,'1-DC- donoteoverwrite'!A:H,8,FALSE)*C1989))</f>
        <v>0</v>
      </c>
      <c r="F1989" s="34" t="s">
        <v>2108</v>
      </c>
    </row>
    <row r="1990" spans="2:6" ht="38.25">
      <c r="B1990" s="33" t="s">
        <v>2994</v>
      </c>
      <c r="C1990" s="44" t="s">
        <v>4639</v>
      </c>
      <c r="D1990" s="34" t="s">
        <v>2995</v>
      </c>
      <c r="E1990" s="44">
        <f>IF(ISERROR(VLOOKUP(F1990,'1-DC- donoteoverwrite'!A:H,8,FALSE)*C1990),0,(VLOOKUP(F1990,'1-DC- donoteoverwrite'!A:H,8,FALSE)*C1990))</f>
        <v>0</v>
      </c>
      <c r="F1990" s="34" t="s">
        <v>2108</v>
      </c>
    </row>
    <row r="1991" spans="2:6" ht="38.25">
      <c r="B1991" s="33" t="s">
        <v>2996</v>
      </c>
      <c r="C1991" s="44" t="s">
        <v>4639</v>
      </c>
      <c r="D1991" s="34" t="s">
        <v>2997</v>
      </c>
      <c r="E1991" s="44">
        <f>IF(ISERROR(VLOOKUP(F1991,'1-DC- donoteoverwrite'!A:H,8,FALSE)*C1991),0,(VLOOKUP(F1991,'1-DC- donoteoverwrite'!A:H,8,FALSE)*C1991))</f>
        <v>0</v>
      </c>
      <c r="F1991" s="34" t="s">
        <v>2108</v>
      </c>
    </row>
    <row r="1992" spans="2:6" ht="38.25">
      <c r="B1992" s="33" t="s">
        <v>2998</v>
      </c>
      <c r="C1992" s="44" t="s">
        <v>4639</v>
      </c>
      <c r="D1992" s="34" t="s">
        <v>2999</v>
      </c>
      <c r="E1992" s="44">
        <f>IF(ISERROR(VLOOKUP(F1992,'1-DC- donoteoverwrite'!A:H,8,FALSE)*C1992),0,(VLOOKUP(F1992,'1-DC- donoteoverwrite'!A:H,8,FALSE)*C1992))</f>
        <v>0</v>
      </c>
      <c r="F1992" s="34" t="s">
        <v>2108</v>
      </c>
    </row>
    <row r="1993" spans="2:6">
      <c r="B1993" s="33" t="s">
        <v>1114</v>
      </c>
      <c r="C1993" s="44" t="s">
        <v>4639</v>
      </c>
      <c r="D1993" s="34" t="s">
        <v>1115</v>
      </c>
      <c r="E1993" s="44">
        <f>IF(ISERROR(VLOOKUP(F1993,'1-DC- donoteoverwrite'!A:H,8,FALSE)*C1993),0,(VLOOKUP(F1993,'1-DC- donoteoverwrite'!A:H,8,FALSE)*C1993))</f>
        <v>0</v>
      </c>
      <c r="F1993" s="34" t="s">
        <v>2108</v>
      </c>
    </row>
    <row r="1994" spans="2:6">
      <c r="B1994" s="33" t="s">
        <v>1116</v>
      </c>
      <c r="C1994" s="44" t="s">
        <v>4639</v>
      </c>
      <c r="D1994" s="34" t="s">
        <v>1117</v>
      </c>
      <c r="E1994" s="44">
        <f>IF(ISERROR(VLOOKUP(F1994,'1-DC- donoteoverwrite'!A:H,8,FALSE)*C1994),0,(VLOOKUP(F1994,'1-DC- donoteoverwrite'!A:H,8,FALSE)*C1994))</f>
        <v>0</v>
      </c>
      <c r="F1994" s="34" t="s">
        <v>2108</v>
      </c>
    </row>
    <row r="1995" spans="2:6" ht="25.5">
      <c r="B1995" s="33" t="s">
        <v>1118</v>
      </c>
      <c r="C1995" s="44" t="s">
        <v>4639</v>
      </c>
      <c r="D1995" s="34" t="s">
        <v>1119</v>
      </c>
      <c r="E1995" s="44">
        <f>IF(ISERROR(VLOOKUP(F1995,'1-DC- donoteoverwrite'!A:H,8,FALSE)*C1995),0,(VLOOKUP(F1995,'1-DC- donoteoverwrite'!A:H,8,FALSE)*C1995))</f>
        <v>0</v>
      </c>
      <c r="F1995" s="34" t="s">
        <v>2108</v>
      </c>
    </row>
    <row r="1996" spans="2:6" ht="25.5">
      <c r="B1996" s="33" t="s">
        <v>1120</v>
      </c>
      <c r="C1996" s="44" t="s">
        <v>4639</v>
      </c>
      <c r="D1996" s="34" t="s">
        <v>1121</v>
      </c>
      <c r="E1996" s="44">
        <f>IF(ISERROR(VLOOKUP(F1996,'1-DC- donoteoverwrite'!A:H,8,FALSE)*C1996),0,(VLOOKUP(F1996,'1-DC- donoteoverwrite'!A:H,8,FALSE)*C1996))</f>
        <v>0</v>
      </c>
      <c r="F1996" s="34" t="s">
        <v>2108</v>
      </c>
    </row>
    <row r="1997" spans="2:6" ht="25.5">
      <c r="B1997" s="33" t="s">
        <v>1122</v>
      </c>
      <c r="C1997" s="44" t="s">
        <v>4639</v>
      </c>
      <c r="D1997" s="34" t="s">
        <v>1123</v>
      </c>
      <c r="E1997" s="44">
        <f>IF(ISERROR(VLOOKUP(F1997,'1-DC- donoteoverwrite'!A:H,8,FALSE)*C1997),0,(VLOOKUP(F1997,'1-DC- donoteoverwrite'!A:H,8,FALSE)*C1997))</f>
        <v>0</v>
      </c>
      <c r="F1997" s="34" t="s">
        <v>2108</v>
      </c>
    </row>
    <row r="1998" spans="2:6" ht="25.5">
      <c r="B1998" s="33" t="s">
        <v>1124</v>
      </c>
      <c r="C1998" s="44" t="s">
        <v>4639</v>
      </c>
      <c r="D1998" s="34" t="s">
        <v>1125</v>
      </c>
      <c r="E1998" s="44">
        <f>IF(ISERROR(VLOOKUP(F1998,'1-DC- donoteoverwrite'!A:H,8,FALSE)*C1998),0,(VLOOKUP(F1998,'1-DC- donoteoverwrite'!A:H,8,FALSE)*C1998))</f>
        <v>0</v>
      </c>
      <c r="F1998" s="34" t="s">
        <v>2108</v>
      </c>
    </row>
    <row r="1999" spans="2:6" ht="25.5">
      <c r="B1999" s="33" t="s">
        <v>1126</v>
      </c>
      <c r="C1999" s="44" t="s">
        <v>4639</v>
      </c>
      <c r="D1999" s="34" t="s">
        <v>1127</v>
      </c>
      <c r="E1999" s="44">
        <f>IF(ISERROR(VLOOKUP(F1999,'1-DC- donoteoverwrite'!A:H,8,FALSE)*C1999),0,(VLOOKUP(F1999,'1-DC- donoteoverwrite'!A:H,8,FALSE)*C1999))</f>
        <v>0</v>
      </c>
      <c r="F1999" s="34" t="s">
        <v>2108</v>
      </c>
    </row>
    <row r="2000" spans="2:6" ht="25.5">
      <c r="B2000" s="33" t="s">
        <v>1128</v>
      </c>
      <c r="C2000" s="44" t="s">
        <v>4639</v>
      </c>
      <c r="D2000" s="34" t="s">
        <v>1129</v>
      </c>
      <c r="E2000" s="44">
        <f>IF(ISERROR(VLOOKUP(F2000,'1-DC- donoteoverwrite'!A:H,8,FALSE)*C2000),0,(VLOOKUP(F2000,'1-DC- donoteoverwrite'!A:H,8,FALSE)*C2000))</f>
        <v>0</v>
      </c>
      <c r="F2000" s="34" t="s">
        <v>2108</v>
      </c>
    </row>
    <row r="2001" spans="1:6" ht="25.5">
      <c r="B2001" s="33" t="s">
        <v>1130</v>
      </c>
      <c r="C2001" s="44" t="s">
        <v>4639</v>
      </c>
      <c r="D2001" s="34" t="s">
        <v>1131</v>
      </c>
      <c r="E2001" s="44">
        <f>IF(ISERROR(VLOOKUP(F2001,'1-DC- donoteoverwrite'!A:H,8,FALSE)*C2001),0,(VLOOKUP(F2001,'1-DC- donoteoverwrite'!A:H,8,FALSE)*C2001))</f>
        <v>0</v>
      </c>
      <c r="F2001" s="34" t="s">
        <v>2108</v>
      </c>
    </row>
    <row r="2002" spans="1:6" ht="25.5">
      <c r="B2002" s="33" t="s">
        <v>1132</v>
      </c>
      <c r="C2002" s="44" t="s">
        <v>4639</v>
      </c>
      <c r="D2002" s="34" t="s">
        <v>1133</v>
      </c>
      <c r="E2002" s="44">
        <f>IF(ISERROR(VLOOKUP(F2002,'1-DC- donoteoverwrite'!A:H,8,FALSE)*C2002),0,(VLOOKUP(F2002,'1-DC- donoteoverwrite'!A:H,8,FALSE)*C2002))</f>
        <v>0</v>
      </c>
      <c r="F2002" s="34" t="s">
        <v>2108</v>
      </c>
    </row>
    <row r="2003" spans="1:6" ht="38.25">
      <c r="B2003" s="33" t="s">
        <v>1134</v>
      </c>
      <c r="C2003" s="44" t="s">
        <v>4639</v>
      </c>
      <c r="D2003" s="34" t="s">
        <v>1135</v>
      </c>
      <c r="E2003" s="44">
        <f>IF(ISERROR(VLOOKUP(F2003,'1-DC- donoteoverwrite'!A:H,8,FALSE)*C2003),0,(VLOOKUP(F2003,'1-DC- donoteoverwrite'!A:H,8,FALSE)*C2003))</f>
        <v>0</v>
      </c>
      <c r="F2003" s="34" t="s">
        <v>2108</v>
      </c>
    </row>
    <row r="2004" spans="1:6" ht="38.25">
      <c r="B2004" s="33" t="s">
        <v>1136</v>
      </c>
      <c r="C2004" s="44" t="s">
        <v>4639</v>
      </c>
      <c r="D2004" s="34" t="s">
        <v>1137</v>
      </c>
      <c r="E2004" s="44">
        <f>IF(ISERROR(VLOOKUP(F2004,'1-DC- donoteoverwrite'!A:H,8,FALSE)*C2004),0,(VLOOKUP(F2004,'1-DC- donoteoverwrite'!A:H,8,FALSE)*C2004))</f>
        <v>0</v>
      </c>
      <c r="F2004" s="34" t="s">
        <v>2108</v>
      </c>
    </row>
    <row r="2005" spans="1:6" ht="38.25">
      <c r="B2005" s="33" t="s">
        <v>1138</v>
      </c>
      <c r="C2005" s="44" t="s">
        <v>4639</v>
      </c>
      <c r="D2005" s="34" t="s">
        <v>1139</v>
      </c>
      <c r="E2005" s="44">
        <f>IF(ISERROR(VLOOKUP(F2005,'1-DC- donoteoverwrite'!A:H,8,FALSE)*C2005),0,(VLOOKUP(F2005,'1-DC- donoteoverwrite'!A:H,8,FALSE)*C2005))</f>
        <v>0</v>
      </c>
      <c r="F2005" s="34" t="s">
        <v>2108</v>
      </c>
    </row>
    <row r="2006" spans="1:6" ht="38.25">
      <c r="B2006" s="33" t="s">
        <v>1140</v>
      </c>
      <c r="C2006" s="44" t="s">
        <v>4639</v>
      </c>
      <c r="D2006" s="34" t="s">
        <v>1141</v>
      </c>
      <c r="E2006" s="44">
        <f>IF(ISERROR(VLOOKUP(F2006,'1-DC- donoteoverwrite'!A:H,8,FALSE)*C2006),0,(VLOOKUP(F2006,'1-DC- donoteoverwrite'!A:H,8,FALSE)*C2006))</f>
        <v>0</v>
      </c>
      <c r="F2006" s="34" t="s">
        <v>2108</v>
      </c>
    </row>
    <row r="2007" spans="1:6" ht="13.5" thickBot="1"/>
    <row r="2008" spans="1:6" ht="20.25" thickTop="1" thickBot="1">
      <c r="A2008" s="37" t="s">
        <v>2109</v>
      </c>
      <c r="B2008" s="37"/>
      <c r="C2008" s="45"/>
      <c r="D2008" s="37"/>
      <c r="E2008" s="45"/>
      <c r="F2008" s="37"/>
    </row>
    <row r="2009" spans="1:6" ht="14.25" thickTop="1" thickBot="1"/>
    <row r="2010" spans="1:6" ht="20.25" thickTop="1" thickBot="1">
      <c r="A2010" s="37" t="s">
        <v>4206</v>
      </c>
      <c r="B2010" s="37"/>
      <c r="C2010" s="45"/>
      <c r="D2010" s="37"/>
      <c r="E2010" s="45"/>
      <c r="F2010" s="37"/>
    </row>
    <row r="2011" spans="1:6" ht="13.5" thickTop="1"/>
    <row r="2012" spans="1:6" ht="38.25">
      <c r="B2012" s="33" t="s">
        <v>4247</v>
      </c>
      <c r="C2012" s="44" t="s">
        <v>4639</v>
      </c>
      <c r="D2012" s="34" t="s">
        <v>3000</v>
      </c>
      <c r="E2012" s="44">
        <f>IF(ISERROR(VLOOKUP(F2012,'1-DC- donoteoverwrite'!A:H,8,FALSE)*C2012),0,(VLOOKUP(F2012,'1-DC- donoteoverwrite'!A:H,8,FALSE)*C2012))</f>
        <v>0</v>
      </c>
      <c r="F2012" s="34" t="s">
        <v>61</v>
      </c>
    </row>
    <row r="2013" spans="1:6" ht="38.25">
      <c r="B2013" s="33" t="s">
        <v>4248</v>
      </c>
      <c r="C2013" s="44" t="s">
        <v>4639</v>
      </c>
      <c r="D2013" s="34" t="s">
        <v>3001</v>
      </c>
      <c r="E2013" s="44">
        <f>IF(ISERROR(VLOOKUP(F2013,'1-DC- donoteoverwrite'!A:H,8,FALSE)*C2013),0,(VLOOKUP(F2013,'1-DC- donoteoverwrite'!A:H,8,FALSE)*C2013))</f>
        <v>0</v>
      </c>
      <c r="F2013" s="34" t="s">
        <v>61</v>
      </c>
    </row>
    <row r="2014" spans="1:6" ht="38.25">
      <c r="B2014" s="33" t="s">
        <v>4249</v>
      </c>
      <c r="C2014" s="44" t="s">
        <v>4639</v>
      </c>
      <c r="D2014" s="34" t="s">
        <v>3002</v>
      </c>
      <c r="E2014" s="44">
        <f>IF(ISERROR(VLOOKUP(F2014,'1-DC- donoteoverwrite'!A:H,8,FALSE)*C2014),0,(VLOOKUP(F2014,'1-DC- donoteoverwrite'!A:H,8,FALSE)*C2014))</f>
        <v>0</v>
      </c>
      <c r="F2014" s="34" t="s">
        <v>61</v>
      </c>
    </row>
    <row r="2015" spans="1:6" ht="38.25">
      <c r="B2015" s="33" t="s">
        <v>4250</v>
      </c>
      <c r="C2015" s="44" t="s">
        <v>4639</v>
      </c>
      <c r="D2015" s="34" t="s">
        <v>3003</v>
      </c>
      <c r="E2015" s="44">
        <f>IF(ISERROR(VLOOKUP(F2015,'1-DC- donoteoverwrite'!A:H,8,FALSE)*C2015),0,(VLOOKUP(F2015,'1-DC- donoteoverwrite'!A:H,8,FALSE)*C2015))</f>
        <v>0</v>
      </c>
      <c r="F2015" s="34" t="s">
        <v>61</v>
      </c>
    </row>
    <row r="2016" spans="1:6" ht="38.25">
      <c r="B2016" s="33" t="s">
        <v>4251</v>
      </c>
      <c r="C2016" s="44" t="s">
        <v>4639</v>
      </c>
      <c r="D2016" s="34" t="s">
        <v>3004</v>
      </c>
      <c r="E2016" s="44">
        <f>IF(ISERROR(VLOOKUP(F2016,'1-DC- donoteoverwrite'!A:H,8,FALSE)*C2016),0,(VLOOKUP(F2016,'1-DC- donoteoverwrite'!A:H,8,FALSE)*C2016))</f>
        <v>0</v>
      </c>
      <c r="F2016" s="34" t="s">
        <v>61</v>
      </c>
    </row>
    <row r="2017" spans="2:6" ht="38.25">
      <c r="B2017" s="33" t="s">
        <v>4252</v>
      </c>
      <c r="C2017" s="44" t="s">
        <v>4639</v>
      </c>
      <c r="D2017" s="34" t="s">
        <v>3005</v>
      </c>
      <c r="E2017" s="44">
        <f>IF(ISERROR(VLOOKUP(F2017,'1-DC- donoteoverwrite'!A:H,8,FALSE)*C2017),0,(VLOOKUP(F2017,'1-DC- donoteoverwrite'!A:H,8,FALSE)*C2017))</f>
        <v>0</v>
      </c>
      <c r="F2017" s="34" t="s">
        <v>61</v>
      </c>
    </row>
    <row r="2018" spans="2:6" ht="38.25">
      <c r="B2018" s="33" t="s">
        <v>4253</v>
      </c>
      <c r="C2018" s="44" t="s">
        <v>4639</v>
      </c>
      <c r="D2018" s="34" t="s">
        <v>3006</v>
      </c>
      <c r="E2018" s="44">
        <f>IF(ISERROR(VLOOKUP(F2018,'1-DC- donoteoverwrite'!A:H,8,FALSE)*C2018),0,(VLOOKUP(F2018,'1-DC- donoteoverwrite'!A:H,8,FALSE)*C2018))</f>
        <v>0</v>
      </c>
      <c r="F2018" s="34" t="s">
        <v>61</v>
      </c>
    </row>
    <row r="2019" spans="2:6" ht="38.25">
      <c r="B2019" s="33" t="s">
        <v>4254</v>
      </c>
      <c r="C2019" s="44" t="s">
        <v>4639</v>
      </c>
      <c r="D2019" s="34" t="s">
        <v>3007</v>
      </c>
      <c r="E2019" s="44">
        <f>IF(ISERROR(VLOOKUP(F2019,'1-DC- donoteoverwrite'!A:H,8,FALSE)*C2019),0,(VLOOKUP(F2019,'1-DC- donoteoverwrite'!A:H,8,FALSE)*C2019))</f>
        <v>0</v>
      </c>
      <c r="F2019" s="34" t="s">
        <v>61</v>
      </c>
    </row>
    <row r="2020" spans="2:6" ht="38.25">
      <c r="B2020" s="33" t="s">
        <v>4255</v>
      </c>
      <c r="C2020" s="44" t="s">
        <v>4639</v>
      </c>
      <c r="D2020" s="34" t="s">
        <v>3008</v>
      </c>
      <c r="E2020" s="44">
        <f>IF(ISERROR(VLOOKUP(F2020,'1-DC- donoteoverwrite'!A:H,8,FALSE)*C2020),0,(VLOOKUP(F2020,'1-DC- donoteoverwrite'!A:H,8,FALSE)*C2020))</f>
        <v>0</v>
      </c>
      <c r="F2020" s="34" t="s">
        <v>63</v>
      </c>
    </row>
    <row r="2021" spans="2:6" ht="38.25">
      <c r="B2021" s="33" t="s">
        <v>4256</v>
      </c>
      <c r="C2021" s="44" t="s">
        <v>4639</v>
      </c>
      <c r="D2021" s="34" t="s">
        <v>3009</v>
      </c>
      <c r="E2021" s="44">
        <f>IF(ISERROR(VLOOKUP(F2021,'1-DC- donoteoverwrite'!A:H,8,FALSE)*C2021),0,(VLOOKUP(F2021,'1-DC- donoteoverwrite'!A:H,8,FALSE)*C2021))</f>
        <v>0</v>
      </c>
      <c r="F2021" s="34" t="s">
        <v>63</v>
      </c>
    </row>
    <row r="2022" spans="2:6" ht="25.5">
      <c r="B2022" s="33" t="s">
        <v>4257</v>
      </c>
      <c r="C2022" s="44" t="s">
        <v>4639</v>
      </c>
      <c r="D2022" s="34" t="s">
        <v>3010</v>
      </c>
      <c r="E2022" s="44">
        <f>IF(ISERROR(VLOOKUP(F2022,'1-DC- donoteoverwrite'!A:H,8,FALSE)*C2022),0,(VLOOKUP(F2022,'1-DC- donoteoverwrite'!A:H,8,FALSE)*C2022))</f>
        <v>0</v>
      </c>
      <c r="F2022" s="34" t="s">
        <v>63</v>
      </c>
    </row>
    <row r="2023" spans="2:6" ht="25.5">
      <c r="B2023" s="33" t="s">
        <v>4258</v>
      </c>
      <c r="C2023" s="44" t="s">
        <v>4639</v>
      </c>
      <c r="D2023" s="34" t="s">
        <v>3011</v>
      </c>
      <c r="E2023" s="44">
        <f>IF(ISERROR(VLOOKUP(F2023,'1-DC- donoteoverwrite'!A:H,8,FALSE)*C2023),0,(VLOOKUP(F2023,'1-DC- donoteoverwrite'!A:H,8,FALSE)*C2023))</f>
        <v>0</v>
      </c>
      <c r="F2023" s="34" t="s">
        <v>60</v>
      </c>
    </row>
    <row r="2024" spans="2:6" ht="25.5">
      <c r="B2024" s="33" t="s">
        <v>4259</v>
      </c>
      <c r="C2024" s="44" t="s">
        <v>4639</v>
      </c>
      <c r="D2024" s="34" t="s">
        <v>3012</v>
      </c>
      <c r="E2024" s="44">
        <f>IF(ISERROR(VLOOKUP(F2024,'1-DC- donoteoverwrite'!A:H,8,FALSE)*C2024),0,(VLOOKUP(F2024,'1-DC- donoteoverwrite'!A:H,8,FALSE)*C2024))</f>
        <v>0</v>
      </c>
      <c r="F2024" s="34" t="s">
        <v>63</v>
      </c>
    </row>
    <row r="2025" spans="2:6" ht="25.5">
      <c r="B2025" s="33" t="s">
        <v>4260</v>
      </c>
      <c r="C2025" s="44" t="s">
        <v>4639</v>
      </c>
      <c r="D2025" s="34" t="s">
        <v>3013</v>
      </c>
      <c r="E2025" s="44">
        <f>IF(ISERROR(VLOOKUP(F2025,'1-DC- donoteoverwrite'!A:H,8,FALSE)*C2025),0,(VLOOKUP(F2025,'1-DC- donoteoverwrite'!A:H,8,FALSE)*C2025))</f>
        <v>0</v>
      </c>
      <c r="F2025" s="34" t="s">
        <v>60</v>
      </c>
    </row>
    <row r="2026" spans="2:6" ht="25.5">
      <c r="B2026" s="33" t="s">
        <v>4261</v>
      </c>
      <c r="C2026" s="44" t="s">
        <v>4639</v>
      </c>
      <c r="D2026" s="34" t="s">
        <v>3014</v>
      </c>
      <c r="E2026" s="44">
        <f>IF(ISERROR(VLOOKUP(F2026,'1-DC- donoteoverwrite'!A:H,8,FALSE)*C2026),0,(VLOOKUP(F2026,'1-DC- donoteoverwrite'!A:H,8,FALSE)*C2026))</f>
        <v>0</v>
      </c>
      <c r="F2026" s="34" t="s">
        <v>63</v>
      </c>
    </row>
    <row r="2027" spans="2:6" ht="25.5">
      <c r="B2027" s="33" t="s">
        <v>4262</v>
      </c>
      <c r="C2027" s="44" t="s">
        <v>4639</v>
      </c>
      <c r="D2027" s="34" t="s">
        <v>3015</v>
      </c>
      <c r="E2027" s="44">
        <f>IF(ISERROR(VLOOKUP(F2027,'1-DC- donoteoverwrite'!A:H,8,FALSE)*C2027),0,(VLOOKUP(F2027,'1-DC- donoteoverwrite'!A:H,8,FALSE)*C2027))</f>
        <v>0</v>
      </c>
      <c r="F2027" s="34" t="s">
        <v>60</v>
      </c>
    </row>
    <row r="2028" spans="2:6" ht="38.25">
      <c r="B2028" s="33" t="s">
        <v>4263</v>
      </c>
      <c r="C2028" s="44" t="s">
        <v>4639</v>
      </c>
      <c r="D2028" s="34" t="s">
        <v>3016</v>
      </c>
      <c r="E2028" s="44">
        <f>IF(ISERROR(VLOOKUP(F2028,'1-DC- donoteoverwrite'!A:H,8,FALSE)*C2028),0,(VLOOKUP(F2028,'1-DC- donoteoverwrite'!A:H,8,FALSE)*C2028))</f>
        <v>0</v>
      </c>
      <c r="F2028" s="34" t="s">
        <v>63</v>
      </c>
    </row>
    <row r="2029" spans="2:6" ht="38.25">
      <c r="B2029" s="33" t="s">
        <v>4264</v>
      </c>
      <c r="C2029" s="44" t="s">
        <v>4639</v>
      </c>
      <c r="D2029" s="34" t="s">
        <v>3017</v>
      </c>
      <c r="E2029" s="44">
        <f>IF(ISERROR(VLOOKUP(F2029,'1-DC- donoteoverwrite'!A:H,8,FALSE)*C2029),0,(VLOOKUP(F2029,'1-DC- donoteoverwrite'!A:H,8,FALSE)*C2029))</f>
        <v>0</v>
      </c>
      <c r="F2029" s="34" t="s">
        <v>60</v>
      </c>
    </row>
    <row r="2030" spans="2:6" ht="38.25">
      <c r="B2030" s="33" t="s">
        <v>4265</v>
      </c>
      <c r="C2030" s="44" t="s">
        <v>4639</v>
      </c>
      <c r="D2030" s="34" t="s">
        <v>3018</v>
      </c>
      <c r="E2030" s="44">
        <f>IF(ISERROR(VLOOKUP(F2030,'1-DC- donoteoverwrite'!A:H,8,FALSE)*C2030),0,(VLOOKUP(F2030,'1-DC- donoteoverwrite'!A:H,8,FALSE)*C2030))</f>
        <v>0</v>
      </c>
      <c r="F2030" s="34" t="s">
        <v>63</v>
      </c>
    </row>
    <row r="2031" spans="2:6" ht="38.25">
      <c r="B2031" s="33" t="s">
        <v>4266</v>
      </c>
      <c r="C2031" s="44" t="s">
        <v>4639</v>
      </c>
      <c r="D2031" s="34" t="s">
        <v>3019</v>
      </c>
      <c r="E2031" s="44">
        <f>IF(ISERROR(VLOOKUP(F2031,'1-DC- donoteoverwrite'!A:H,8,FALSE)*C2031),0,(VLOOKUP(F2031,'1-DC- donoteoverwrite'!A:H,8,FALSE)*C2031))</f>
        <v>0</v>
      </c>
      <c r="F2031" s="34" t="s">
        <v>60</v>
      </c>
    </row>
    <row r="2032" spans="2:6" ht="38.25">
      <c r="B2032" s="33" t="s">
        <v>4267</v>
      </c>
      <c r="C2032" s="44" t="s">
        <v>4639</v>
      </c>
      <c r="D2032" s="34" t="s">
        <v>3020</v>
      </c>
      <c r="E2032" s="44">
        <f>IF(ISERROR(VLOOKUP(F2032,'1-DC- donoteoverwrite'!A:H,8,FALSE)*C2032),0,(VLOOKUP(F2032,'1-DC- donoteoverwrite'!A:H,8,FALSE)*C2032))</f>
        <v>0</v>
      </c>
      <c r="F2032" s="34" t="s">
        <v>63</v>
      </c>
    </row>
    <row r="2033" spans="1:6" ht="38.25">
      <c r="B2033" s="33" t="s">
        <v>4268</v>
      </c>
      <c r="C2033" s="44" t="s">
        <v>4639</v>
      </c>
      <c r="D2033" s="34" t="s">
        <v>3021</v>
      </c>
      <c r="E2033" s="44">
        <f>IF(ISERROR(VLOOKUP(F2033,'1-DC- donoteoverwrite'!A:H,8,FALSE)*C2033),0,(VLOOKUP(F2033,'1-DC- donoteoverwrite'!A:H,8,FALSE)*C2033))</f>
        <v>0</v>
      </c>
      <c r="F2033" s="34" t="s">
        <v>63</v>
      </c>
    </row>
    <row r="2034" spans="1:6" ht="38.25">
      <c r="B2034" s="33" t="s">
        <v>4269</v>
      </c>
      <c r="C2034" s="44" t="s">
        <v>4639</v>
      </c>
      <c r="D2034" s="34" t="s">
        <v>3022</v>
      </c>
      <c r="E2034" s="44">
        <f>IF(ISERROR(VLOOKUP(F2034,'1-DC- donoteoverwrite'!A:H,8,FALSE)*C2034),0,(VLOOKUP(F2034,'1-DC- donoteoverwrite'!A:H,8,FALSE)*C2034))</f>
        <v>0</v>
      </c>
      <c r="F2034" s="34" t="s">
        <v>63</v>
      </c>
    </row>
    <row r="2035" spans="1:6" ht="38.25">
      <c r="B2035" s="33" t="s">
        <v>4270</v>
      </c>
      <c r="C2035" s="44" t="s">
        <v>4639</v>
      </c>
      <c r="D2035" s="34" t="s">
        <v>3023</v>
      </c>
      <c r="E2035" s="44">
        <f>IF(ISERROR(VLOOKUP(F2035,'1-DC- donoteoverwrite'!A:H,8,FALSE)*C2035),0,(VLOOKUP(F2035,'1-DC- donoteoverwrite'!A:H,8,FALSE)*C2035))</f>
        <v>0</v>
      </c>
      <c r="F2035" s="34" t="s">
        <v>63</v>
      </c>
    </row>
    <row r="2038" spans="1:6" ht="13.5" thickBot="1"/>
    <row r="2039" spans="1:6" ht="22.5" thickTop="1" thickBot="1">
      <c r="A2039" s="39" t="s">
        <v>1142</v>
      </c>
      <c r="B2039" s="39"/>
      <c r="C2039" s="42"/>
      <c r="D2039" s="39"/>
      <c r="E2039" s="42"/>
      <c r="F2039" s="39"/>
    </row>
    <row r="2040" spans="1:6" ht="13.5" thickTop="1">
      <c r="B2040" s="32" t="s">
        <v>0</v>
      </c>
      <c r="C2040" s="43" t="s">
        <v>4638</v>
      </c>
      <c r="D2040" s="32" t="s">
        <v>239</v>
      </c>
      <c r="E2040" s="43"/>
      <c r="F2040" s="32" t="s">
        <v>4092</v>
      </c>
    </row>
    <row r="2041" spans="1:6" ht="13.5" thickBot="1"/>
    <row r="2042" spans="1:6" ht="20.25" thickTop="1" thickBot="1">
      <c r="A2042" s="37" t="s">
        <v>2105</v>
      </c>
      <c r="B2042" s="37"/>
      <c r="C2042" s="45"/>
      <c r="D2042" s="37"/>
      <c r="E2042" s="45"/>
      <c r="F2042" s="37"/>
    </row>
    <row r="2043" spans="1:6" ht="14.25" thickTop="1" thickBot="1"/>
    <row r="2044" spans="1:6" ht="20.25" thickTop="1" thickBot="1">
      <c r="A2044" s="37" t="s">
        <v>2908</v>
      </c>
      <c r="B2044" s="37"/>
      <c r="C2044" s="45"/>
      <c r="D2044" s="37"/>
      <c r="E2044" s="45"/>
      <c r="F2044" s="37"/>
    </row>
    <row r="2045" spans="1:6" ht="13.5" thickTop="1"/>
    <row r="2046" spans="1:6" ht="38.25">
      <c r="B2046" s="33" t="s">
        <v>1037</v>
      </c>
      <c r="C2046" s="44" t="s">
        <v>4639</v>
      </c>
      <c r="D2046" s="34" t="s">
        <v>1038</v>
      </c>
      <c r="E2046" s="44">
        <f>IF(ISERROR(VLOOKUP(F2046,'1-DC- donoteoverwrite'!A:H,8,FALSE)*C2046),0,(VLOOKUP(F2046,'1-DC- donoteoverwrite'!A:H,8,FALSE)*C2046))</f>
        <v>0</v>
      </c>
      <c r="F2046" s="34" t="s">
        <v>2108</v>
      </c>
    </row>
    <row r="2047" spans="1:6" ht="38.25">
      <c r="B2047" s="33" t="s">
        <v>1039</v>
      </c>
      <c r="C2047" s="44" t="s">
        <v>4639</v>
      </c>
      <c r="D2047" s="34" t="s">
        <v>1040</v>
      </c>
      <c r="E2047" s="44">
        <f>IF(ISERROR(VLOOKUP(F2047,'1-DC- donoteoverwrite'!A:H,8,FALSE)*C2047),0,(VLOOKUP(F2047,'1-DC- donoteoverwrite'!A:H,8,FALSE)*C2047))</f>
        <v>0</v>
      </c>
      <c r="F2047" s="34" t="s">
        <v>2108</v>
      </c>
    </row>
    <row r="2048" spans="1:6" ht="38.25">
      <c r="B2048" s="33" t="s">
        <v>1041</v>
      </c>
      <c r="C2048" s="44" t="s">
        <v>4639</v>
      </c>
      <c r="D2048" s="34" t="s">
        <v>1042</v>
      </c>
      <c r="E2048" s="44">
        <f>IF(ISERROR(VLOOKUP(F2048,'1-DC- donoteoverwrite'!A:H,8,FALSE)*C2048),0,(VLOOKUP(F2048,'1-DC- donoteoverwrite'!A:H,8,FALSE)*C2048))</f>
        <v>0</v>
      </c>
      <c r="F2048" s="34" t="s">
        <v>2108</v>
      </c>
    </row>
    <row r="2049" spans="2:6" ht="38.25">
      <c r="B2049" s="33" t="s">
        <v>1043</v>
      </c>
      <c r="C2049" s="44" t="s">
        <v>4639</v>
      </c>
      <c r="D2049" s="34" t="s">
        <v>1044</v>
      </c>
      <c r="E2049" s="44">
        <f>IF(ISERROR(VLOOKUP(F2049,'1-DC- donoteoverwrite'!A:H,8,FALSE)*C2049),0,(VLOOKUP(F2049,'1-DC- donoteoverwrite'!A:H,8,FALSE)*C2049))</f>
        <v>0</v>
      </c>
      <c r="F2049" s="34" t="s">
        <v>2108</v>
      </c>
    </row>
    <row r="2050" spans="2:6" ht="38.25">
      <c r="B2050" s="33" t="s">
        <v>1045</v>
      </c>
      <c r="C2050" s="44" t="s">
        <v>4639</v>
      </c>
      <c r="D2050" s="34" t="s">
        <v>1046</v>
      </c>
      <c r="E2050" s="44">
        <f>IF(ISERROR(VLOOKUP(F2050,'1-DC- donoteoverwrite'!A:H,8,FALSE)*C2050),0,(VLOOKUP(F2050,'1-DC- donoteoverwrite'!A:H,8,FALSE)*C2050))</f>
        <v>0</v>
      </c>
      <c r="F2050" s="34" t="s">
        <v>2108</v>
      </c>
    </row>
    <row r="2051" spans="2:6" ht="38.25">
      <c r="B2051" s="33" t="s">
        <v>1047</v>
      </c>
      <c r="C2051" s="44" t="s">
        <v>4639</v>
      </c>
      <c r="D2051" s="34" t="s">
        <v>1048</v>
      </c>
      <c r="E2051" s="44">
        <f>IF(ISERROR(VLOOKUP(F2051,'1-DC- donoteoverwrite'!A:H,8,FALSE)*C2051),0,(VLOOKUP(F2051,'1-DC- donoteoverwrite'!A:H,8,FALSE)*C2051))</f>
        <v>0</v>
      </c>
      <c r="F2051" s="34" t="s">
        <v>2108</v>
      </c>
    </row>
    <row r="2052" spans="2:6" ht="38.25">
      <c r="B2052" s="33" t="s">
        <v>1049</v>
      </c>
      <c r="C2052" s="44" t="s">
        <v>4639</v>
      </c>
      <c r="D2052" s="34" t="s">
        <v>1050</v>
      </c>
      <c r="E2052" s="44">
        <f>IF(ISERROR(VLOOKUP(F2052,'1-DC- donoteoverwrite'!A:H,8,FALSE)*C2052),0,(VLOOKUP(F2052,'1-DC- donoteoverwrite'!A:H,8,FALSE)*C2052))</f>
        <v>0</v>
      </c>
      <c r="F2052" s="34" t="s">
        <v>2108</v>
      </c>
    </row>
    <row r="2053" spans="2:6" ht="38.25">
      <c r="B2053" s="33" t="s">
        <v>1051</v>
      </c>
      <c r="C2053" s="44" t="s">
        <v>4639</v>
      </c>
      <c r="D2053" s="34" t="s">
        <v>1052</v>
      </c>
      <c r="E2053" s="44">
        <f>IF(ISERROR(VLOOKUP(F2053,'1-DC- donoteoverwrite'!A:H,8,FALSE)*C2053),0,(VLOOKUP(F2053,'1-DC- donoteoverwrite'!A:H,8,FALSE)*C2053))</f>
        <v>0</v>
      </c>
      <c r="F2053" s="34" t="s">
        <v>2108</v>
      </c>
    </row>
    <row r="2054" spans="2:6" ht="38.25">
      <c r="B2054" s="33" t="s">
        <v>1053</v>
      </c>
      <c r="C2054" s="44" t="s">
        <v>4639</v>
      </c>
      <c r="D2054" s="34" t="s">
        <v>1054</v>
      </c>
      <c r="E2054" s="44">
        <f>IF(ISERROR(VLOOKUP(F2054,'1-DC- donoteoverwrite'!A:H,8,FALSE)*C2054),0,(VLOOKUP(F2054,'1-DC- donoteoverwrite'!A:H,8,FALSE)*C2054))</f>
        <v>0</v>
      </c>
      <c r="F2054" s="34" t="s">
        <v>2108</v>
      </c>
    </row>
    <row r="2055" spans="2:6" ht="25.5">
      <c r="B2055" s="33" t="s">
        <v>1055</v>
      </c>
      <c r="C2055" s="44" t="s">
        <v>4639</v>
      </c>
      <c r="D2055" s="34" t="s">
        <v>1056</v>
      </c>
      <c r="E2055" s="44">
        <f>IF(ISERROR(VLOOKUP(F2055,'1-DC- donoteoverwrite'!A:H,8,FALSE)*C2055),0,(VLOOKUP(F2055,'1-DC- donoteoverwrite'!A:H,8,FALSE)*C2055))</f>
        <v>0</v>
      </c>
      <c r="F2055" s="34" t="s">
        <v>2108</v>
      </c>
    </row>
    <row r="2056" spans="2:6" ht="38.25">
      <c r="B2056" s="33" t="s">
        <v>1057</v>
      </c>
      <c r="C2056" s="44" t="s">
        <v>4639</v>
      </c>
      <c r="D2056" s="34" t="s">
        <v>1058</v>
      </c>
      <c r="E2056" s="44">
        <f>IF(ISERROR(VLOOKUP(F2056,'1-DC- donoteoverwrite'!A:H,8,FALSE)*C2056),0,(VLOOKUP(F2056,'1-DC- donoteoverwrite'!A:H,8,FALSE)*C2056))</f>
        <v>0</v>
      </c>
      <c r="F2056" s="34" t="s">
        <v>2108</v>
      </c>
    </row>
    <row r="2057" spans="2:6" ht="38.25">
      <c r="B2057" s="33" t="s">
        <v>1059</v>
      </c>
      <c r="C2057" s="44" t="s">
        <v>4639</v>
      </c>
      <c r="D2057" s="34" t="s">
        <v>1060</v>
      </c>
      <c r="E2057" s="44">
        <f>IF(ISERROR(VLOOKUP(F2057,'1-DC- donoteoverwrite'!A:H,8,FALSE)*C2057),0,(VLOOKUP(F2057,'1-DC- donoteoverwrite'!A:H,8,FALSE)*C2057))</f>
        <v>0</v>
      </c>
      <c r="F2057" s="34" t="s">
        <v>2108</v>
      </c>
    </row>
    <row r="2058" spans="2:6">
      <c r="B2058" s="33" t="s">
        <v>1143</v>
      </c>
      <c r="C2058" s="44" t="s">
        <v>4639</v>
      </c>
      <c r="D2058" s="34" t="s">
        <v>1144</v>
      </c>
      <c r="E2058" s="44">
        <f>IF(ISERROR(VLOOKUP(F2058,'1-DC- donoteoverwrite'!A:H,8,FALSE)*C2058),0,(VLOOKUP(F2058,'1-DC- donoteoverwrite'!A:H,8,FALSE)*C2058))</f>
        <v>0</v>
      </c>
      <c r="F2058" s="34" t="s">
        <v>2108</v>
      </c>
    </row>
    <row r="2059" spans="2:6">
      <c r="B2059" s="33" t="s">
        <v>1145</v>
      </c>
      <c r="C2059" s="44" t="s">
        <v>4639</v>
      </c>
      <c r="D2059" s="34" t="s">
        <v>1146</v>
      </c>
      <c r="E2059" s="44">
        <f>IF(ISERROR(VLOOKUP(F2059,'1-DC- donoteoverwrite'!A:H,8,FALSE)*C2059),0,(VLOOKUP(F2059,'1-DC- donoteoverwrite'!A:H,8,FALSE)*C2059))</f>
        <v>0</v>
      </c>
      <c r="F2059" s="34" t="s">
        <v>2108</v>
      </c>
    </row>
    <row r="2060" spans="2:6">
      <c r="B2060" s="33" t="s">
        <v>1061</v>
      </c>
      <c r="C2060" s="44" t="s">
        <v>4639</v>
      </c>
      <c r="D2060" s="34" t="s">
        <v>1062</v>
      </c>
      <c r="E2060" s="44">
        <f>IF(ISERROR(VLOOKUP(F2060,'1-DC- donoteoverwrite'!A:H,8,FALSE)*C2060),0,(VLOOKUP(F2060,'1-DC- donoteoverwrite'!A:H,8,FALSE)*C2060))</f>
        <v>0</v>
      </c>
      <c r="F2060" s="34" t="s">
        <v>2108</v>
      </c>
    </row>
    <row r="2061" spans="2:6">
      <c r="B2061" s="33" t="s">
        <v>1063</v>
      </c>
      <c r="C2061" s="44" t="s">
        <v>4639</v>
      </c>
      <c r="D2061" s="34" t="s">
        <v>1064</v>
      </c>
      <c r="E2061" s="44">
        <f>IF(ISERROR(VLOOKUP(F2061,'1-DC- donoteoverwrite'!A:H,8,FALSE)*C2061),0,(VLOOKUP(F2061,'1-DC- donoteoverwrite'!A:H,8,FALSE)*C2061))</f>
        <v>0</v>
      </c>
      <c r="F2061" s="34" t="s">
        <v>2108</v>
      </c>
    </row>
    <row r="2062" spans="2:6">
      <c r="B2062" s="33" t="s">
        <v>1147</v>
      </c>
      <c r="C2062" s="44" t="s">
        <v>4639</v>
      </c>
      <c r="D2062" s="34" t="s">
        <v>1148</v>
      </c>
      <c r="E2062" s="44">
        <f>IF(ISERROR(VLOOKUP(F2062,'1-DC- donoteoverwrite'!A:H,8,FALSE)*C2062),0,(VLOOKUP(F2062,'1-DC- donoteoverwrite'!A:H,8,FALSE)*C2062))</f>
        <v>0</v>
      </c>
      <c r="F2062" s="34" t="s">
        <v>2108</v>
      </c>
    </row>
    <row r="2063" spans="2:6">
      <c r="B2063" s="33" t="s">
        <v>1149</v>
      </c>
      <c r="C2063" s="44" t="s">
        <v>4639</v>
      </c>
      <c r="D2063" s="34" t="s">
        <v>1150</v>
      </c>
      <c r="E2063" s="44">
        <f>IF(ISERROR(VLOOKUP(F2063,'1-DC- donoteoverwrite'!A:H,8,FALSE)*C2063),0,(VLOOKUP(F2063,'1-DC- donoteoverwrite'!A:H,8,FALSE)*C2063))</f>
        <v>0</v>
      </c>
      <c r="F2063" s="34" t="s">
        <v>2108</v>
      </c>
    </row>
    <row r="2064" spans="2:6" ht="25.5">
      <c r="B2064" s="33" t="s">
        <v>1151</v>
      </c>
      <c r="C2064" s="44" t="s">
        <v>4639</v>
      </c>
      <c r="D2064" s="34" t="s">
        <v>1152</v>
      </c>
      <c r="E2064" s="44">
        <f>IF(ISERROR(VLOOKUP(F2064,'1-DC- donoteoverwrite'!A:H,8,FALSE)*C2064),0,(VLOOKUP(F2064,'1-DC- donoteoverwrite'!A:H,8,FALSE)*C2064))</f>
        <v>0</v>
      </c>
      <c r="F2064" s="34" t="s">
        <v>2108</v>
      </c>
    </row>
    <row r="2065" spans="1:6" ht="25.5">
      <c r="B2065" s="33" t="s">
        <v>1153</v>
      </c>
      <c r="C2065" s="44" t="s">
        <v>4639</v>
      </c>
      <c r="D2065" s="34" t="s">
        <v>1154</v>
      </c>
      <c r="E2065" s="44">
        <f>IF(ISERROR(VLOOKUP(F2065,'1-DC- donoteoverwrite'!A:H,8,FALSE)*C2065),0,(VLOOKUP(F2065,'1-DC- donoteoverwrite'!A:H,8,FALSE)*C2065))</f>
        <v>0</v>
      </c>
      <c r="F2065" s="34" t="s">
        <v>2108</v>
      </c>
    </row>
    <row r="2066" spans="1:6" ht="13.5" thickBot="1"/>
    <row r="2067" spans="1:6" ht="20.25" thickTop="1" thickBot="1">
      <c r="A2067" s="37" t="s">
        <v>2109</v>
      </c>
      <c r="B2067" s="37"/>
      <c r="C2067" s="45"/>
      <c r="D2067" s="37"/>
      <c r="E2067" s="45"/>
      <c r="F2067" s="37"/>
    </row>
    <row r="2068" spans="1:6" ht="14.25" thickTop="1" thickBot="1"/>
    <row r="2069" spans="1:6" ht="20.25" thickTop="1" thickBot="1">
      <c r="A2069" s="37" t="s">
        <v>4206</v>
      </c>
      <c r="B2069" s="37"/>
      <c r="C2069" s="45"/>
      <c r="D2069" s="37"/>
      <c r="E2069" s="45"/>
      <c r="F2069" s="37"/>
    </row>
    <row r="2070" spans="1:6" ht="13.5" thickTop="1"/>
    <row r="2071" spans="1:6" ht="25.5">
      <c r="B2071" s="33" t="s">
        <v>4231</v>
      </c>
      <c r="C2071" s="44" t="s">
        <v>4639</v>
      </c>
      <c r="D2071" s="34" t="s">
        <v>2943</v>
      </c>
      <c r="E2071" s="44">
        <f>IF(ISERROR(VLOOKUP(F2071,'1-DC- donoteoverwrite'!A:H,8,FALSE)*C2071),0,(VLOOKUP(F2071,'1-DC- donoteoverwrite'!A:H,8,FALSE)*C2071))</f>
        <v>0</v>
      </c>
      <c r="F2071" s="34" t="s">
        <v>63</v>
      </c>
    </row>
    <row r="2072" spans="1:6" ht="25.5">
      <c r="B2072" s="33" t="s">
        <v>4232</v>
      </c>
      <c r="C2072" s="44" t="s">
        <v>4639</v>
      </c>
      <c r="D2072" s="34" t="s">
        <v>2944</v>
      </c>
      <c r="E2072" s="44">
        <f>IF(ISERROR(VLOOKUP(F2072,'1-DC- donoteoverwrite'!A:H,8,FALSE)*C2072),0,(VLOOKUP(F2072,'1-DC- donoteoverwrite'!A:H,8,FALSE)*C2072))</f>
        <v>0</v>
      </c>
      <c r="F2072" s="34" t="s">
        <v>60</v>
      </c>
    </row>
    <row r="2073" spans="1:6" ht="38.25">
      <c r="B2073" s="33" t="s">
        <v>4233</v>
      </c>
      <c r="C2073" s="44" t="s">
        <v>4639</v>
      </c>
      <c r="D2073" s="34" t="s">
        <v>2945</v>
      </c>
      <c r="E2073" s="44">
        <f>IF(ISERROR(VLOOKUP(F2073,'1-DC- donoteoverwrite'!A:H,8,FALSE)*C2073),0,(VLOOKUP(F2073,'1-DC- donoteoverwrite'!A:H,8,FALSE)*C2073))</f>
        <v>0</v>
      </c>
      <c r="F2073" s="34" t="s">
        <v>63</v>
      </c>
    </row>
    <row r="2074" spans="1:6" ht="38.25">
      <c r="B2074" s="33" t="s">
        <v>4234</v>
      </c>
      <c r="C2074" s="44" t="s">
        <v>4639</v>
      </c>
      <c r="D2074" s="34" t="s">
        <v>2946</v>
      </c>
      <c r="E2074" s="44">
        <f>IF(ISERROR(VLOOKUP(F2074,'1-DC- donoteoverwrite'!A:H,8,FALSE)*C2074),0,(VLOOKUP(F2074,'1-DC- donoteoverwrite'!A:H,8,FALSE)*C2074))</f>
        <v>0</v>
      </c>
      <c r="F2074" s="34" t="s">
        <v>60</v>
      </c>
    </row>
    <row r="2075" spans="1:6" ht="38.25">
      <c r="B2075" s="33" t="s">
        <v>4235</v>
      </c>
      <c r="C2075" s="44" t="s">
        <v>4639</v>
      </c>
      <c r="D2075" s="34" t="s">
        <v>2947</v>
      </c>
      <c r="E2075" s="44">
        <f>IF(ISERROR(VLOOKUP(F2075,'1-DC- donoteoverwrite'!A:H,8,FALSE)*C2075),0,(VLOOKUP(F2075,'1-DC- donoteoverwrite'!A:H,8,FALSE)*C2075))</f>
        <v>0</v>
      </c>
      <c r="F2075" s="34" t="s">
        <v>63</v>
      </c>
    </row>
    <row r="2076" spans="1:6" ht="38.25">
      <c r="B2076" s="33" t="s">
        <v>4236</v>
      </c>
      <c r="C2076" s="44" t="s">
        <v>4639</v>
      </c>
      <c r="D2076" s="34" t="s">
        <v>2948</v>
      </c>
      <c r="E2076" s="44">
        <f>IF(ISERROR(VLOOKUP(F2076,'1-DC- donoteoverwrite'!A:H,8,FALSE)*C2076),0,(VLOOKUP(F2076,'1-DC- donoteoverwrite'!A:H,8,FALSE)*C2076))</f>
        <v>0</v>
      </c>
      <c r="F2076" s="34" t="s">
        <v>60</v>
      </c>
    </row>
    <row r="2077" spans="1:6" ht="38.25">
      <c r="B2077" s="33" t="s">
        <v>4237</v>
      </c>
      <c r="C2077" s="44" t="s">
        <v>4639</v>
      </c>
      <c r="D2077" s="34" t="s">
        <v>2949</v>
      </c>
      <c r="E2077" s="44">
        <f>IF(ISERROR(VLOOKUP(F2077,'1-DC- donoteoverwrite'!A:H,8,FALSE)*C2077),0,(VLOOKUP(F2077,'1-DC- donoteoverwrite'!A:H,8,FALSE)*C2077))</f>
        <v>0</v>
      </c>
      <c r="F2077" s="34" t="s">
        <v>63</v>
      </c>
    </row>
    <row r="2078" spans="1:6" ht="38.25">
      <c r="B2078" s="33" t="s">
        <v>4238</v>
      </c>
      <c r="C2078" s="44" t="s">
        <v>4639</v>
      </c>
      <c r="D2078" s="34" t="s">
        <v>2950</v>
      </c>
      <c r="E2078" s="44">
        <f>IF(ISERROR(VLOOKUP(F2078,'1-DC- donoteoverwrite'!A:H,8,FALSE)*C2078),0,(VLOOKUP(F2078,'1-DC- donoteoverwrite'!A:H,8,FALSE)*C2078))</f>
        <v>0</v>
      </c>
      <c r="F2078" s="34" t="s">
        <v>60</v>
      </c>
    </row>
    <row r="2079" spans="1:6" ht="38.25">
      <c r="B2079" s="33" t="s">
        <v>4239</v>
      </c>
      <c r="C2079" s="44" t="s">
        <v>4639</v>
      </c>
      <c r="D2079" s="34" t="s">
        <v>2951</v>
      </c>
      <c r="E2079" s="44">
        <f>IF(ISERROR(VLOOKUP(F2079,'1-DC- donoteoverwrite'!A:H,8,FALSE)*C2079),0,(VLOOKUP(F2079,'1-DC- donoteoverwrite'!A:H,8,FALSE)*C2079))</f>
        <v>0</v>
      </c>
      <c r="F2079" s="34" t="s">
        <v>63</v>
      </c>
    </row>
    <row r="2080" spans="1:6" ht="38.25">
      <c r="B2080" s="33" t="s">
        <v>4240</v>
      </c>
      <c r="C2080" s="44" t="s">
        <v>4639</v>
      </c>
      <c r="D2080" s="34" t="s">
        <v>2952</v>
      </c>
      <c r="E2080" s="44">
        <f>IF(ISERROR(VLOOKUP(F2080,'1-DC- donoteoverwrite'!A:H,8,FALSE)*C2080),0,(VLOOKUP(F2080,'1-DC- donoteoverwrite'!A:H,8,FALSE)*C2080))</f>
        <v>0</v>
      </c>
      <c r="F2080" s="34" t="s">
        <v>60</v>
      </c>
    </row>
    <row r="2081" spans="1:6" ht="38.25">
      <c r="B2081" s="33" t="s">
        <v>4241</v>
      </c>
      <c r="C2081" s="44" t="s">
        <v>4639</v>
      </c>
      <c r="D2081" s="34" t="s">
        <v>2953</v>
      </c>
      <c r="E2081" s="44">
        <f>IF(ISERROR(VLOOKUP(F2081,'1-DC- donoteoverwrite'!A:H,8,FALSE)*C2081),0,(VLOOKUP(F2081,'1-DC- donoteoverwrite'!A:H,8,FALSE)*C2081))</f>
        <v>0</v>
      </c>
      <c r="F2081" s="34" t="s">
        <v>63</v>
      </c>
    </row>
    <row r="2082" spans="1:6" ht="38.25">
      <c r="B2082" s="33" t="s">
        <v>4242</v>
      </c>
      <c r="C2082" s="44" t="s">
        <v>4639</v>
      </c>
      <c r="D2082" s="34" t="s">
        <v>2954</v>
      </c>
      <c r="E2082" s="44">
        <f>IF(ISERROR(VLOOKUP(F2082,'1-DC- donoteoverwrite'!A:H,8,FALSE)*C2082),0,(VLOOKUP(F2082,'1-DC- donoteoverwrite'!A:H,8,FALSE)*C2082))</f>
        <v>0</v>
      </c>
      <c r="F2082" s="34" t="s">
        <v>60</v>
      </c>
    </row>
    <row r="2083" spans="1:6" ht="25.5">
      <c r="B2083" s="33" t="s">
        <v>4271</v>
      </c>
      <c r="C2083" s="44" t="s">
        <v>4639</v>
      </c>
      <c r="D2083" s="34" t="s">
        <v>3024</v>
      </c>
      <c r="E2083" s="44">
        <f>IF(ISERROR(VLOOKUP(F2083,'1-DC- donoteoverwrite'!A:H,8,FALSE)*C2083),0,(VLOOKUP(F2083,'1-DC- donoteoverwrite'!A:H,8,FALSE)*C2083))</f>
        <v>0</v>
      </c>
      <c r="F2083" s="34" t="s">
        <v>63</v>
      </c>
    </row>
    <row r="2084" spans="1:6" ht="25.5">
      <c r="B2084" s="33" t="s">
        <v>4272</v>
      </c>
      <c r="C2084" s="44" t="s">
        <v>4639</v>
      </c>
      <c r="D2084" s="34" t="s">
        <v>3025</v>
      </c>
      <c r="E2084" s="44">
        <f>IF(ISERROR(VLOOKUP(F2084,'1-DC- donoteoverwrite'!A:H,8,FALSE)*C2084),0,(VLOOKUP(F2084,'1-DC- donoteoverwrite'!A:H,8,FALSE)*C2084))</f>
        <v>0</v>
      </c>
      <c r="F2084" s="34" t="s">
        <v>60</v>
      </c>
    </row>
    <row r="2085" spans="1:6" ht="25.5">
      <c r="B2085" s="33" t="s">
        <v>4243</v>
      </c>
      <c r="C2085" s="44" t="s">
        <v>4639</v>
      </c>
      <c r="D2085" s="34" t="s">
        <v>2955</v>
      </c>
      <c r="E2085" s="44">
        <f>IF(ISERROR(VLOOKUP(F2085,'1-DC- donoteoverwrite'!A:H,8,FALSE)*C2085),0,(VLOOKUP(F2085,'1-DC- donoteoverwrite'!A:H,8,FALSE)*C2085))</f>
        <v>0</v>
      </c>
      <c r="F2085" s="34" t="s">
        <v>63</v>
      </c>
    </row>
    <row r="2086" spans="1:6" ht="25.5">
      <c r="B2086" s="33" t="s">
        <v>4244</v>
      </c>
      <c r="C2086" s="44" t="s">
        <v>4639</v>
      </c>
      <c r="D2086" s="34" t="s">
        <v>2956</v>
      </c>
      <c r="E2086" s="44">
        <f>IF(ISERROR(VLOOKUP(F2086,'1-DC- donoteoverwrite'!A:H,8,FALSE)*C2086),0,(VLOOKUP(F2086,'1-DC- donoteoverwrite'!A:H,8,FALSE)*C2086))</f>
        <v>0</v>
      </c>
      <c r="F2086" s="34" t="s">
        <v>63</v>
      </c>
    </row>
    <row r="2087" spans="1:6" ht="25.5">
      <c r="B2087" s="33" t="s">
        <v>4273</v>
      </c>
      <c r="C2087" s="44" t="s">
        <v>4639</v>
      </c>
      <c r="D2087" s="34" t="s">
        <v>3026</v>
      </c>
      <c r="E2087" s="44">
        <f>IF(ISERROR(VLOOKUP(F2087,'1-DC- donoteoverwrite'!A:H,8,FALSE)*C2087),0,(VLOOKUP(F2087,'1-DC- donoteoverwrite'!A:H,8,FALSE)*C2087))</f>
        <v>0</v>
      </c>
      <c r="F2087" s="34" t="s">
        <v>63</v>
      </c>
    </row>
    <row r="2088" spans="1:6" ht="25.5">
      <c r="B2088" s="33" t="s">
        <v>4274</v>
      </c>
      <c r="C2088" s="44" t="s">
        <v>4639</v>
      </c>
      <c r="D2088" s="34" t="s">
        <v>3027</v>
      </c>
      <c r="E2088" s="44">
        <f>IF(ISERROR(VLOOKUP(F2088,'1-DC- donoteoverwrite'!A:H,8,FALSE)*C2088),0,(VLOOKUP(F2088,'1-DC- donoteoverwrite'!A:H,8,FALSE)*C2088))</f>
        <v>0</v>
      </c>
      <c r="F2088" s="34" t="s">
        <v>63</v>
      </c>
    </row>
    <row r="2089" spans="1:6" ht="25.5">
      <c r="B2089" s="33" t="s">
        <v>4275</v>
      </c>
      <c r="C2089" s="44" t="s">
        <v>4639</v>
      </c>
      <c r="D2089" s="34" t="s">
        <v>3028</v>
      </c>
      <c r="E2089" s="44">
        <f>IF(ISERROR(VLOOKUP(F2089,'1-DC- donoteoverwrite'!A:H,8,FALSE)*C2089),0,(VLOOKUP(F2089,'1-DC- donoteoverwrite'!A:H,8,FALSE)*C2089))</f>
        <v>0</v>
      </c>
      <c r="F2089" s="34" t="s">
        <v>63</v>
      </c>
    </row>
    <row r="2090" spans="1:6" ht="25.5">
      <c r="B2090" s="33" t="s">
        <v>4276</v>
      </c>
      <c r="C2090" s="44" t="s">
        <v>4639</v>
      </c>
      <c r="D2090" s="34" t="s">
        <v>3029</v>
      </c>
      <c r="E2090" s="44">
        <f>IF(ISERROR(VLOOKUP(F2090,'1-DC- donoteoverwrite'!A:H,8,FALSE)*C2090),0,(VLOOKUP(F2090,'1-DC- donoteoverwrite'!A:H,8,FALSE)*C2090))</f>
        <v>0</v>
      </c>
      <c r="F2090" s="34" t="s">
        <v>63</v>
      </c>
    </row>
    <row r="2091" spans="1:6" ht="13.5" thickBot="1"/>
    <row r="2092" spans="1:6" ht="22.5" thickTop="1" thickBot="1">
      <c r="A2092" s="39" t="s">
        <v>1155</v>
      </c>
      <c r="B2092" s="39"/>
      <c r="C2092" s="42"/>
      <c r="D2092" s="39"/>
      <c r="E2092" s="42"/>
      <c r="F2092" s="39"/>
    </row>
    <row r="2093" spans="1:6" ht="13.5" thickTop="1">
      <c r="B2093" s="32" t="s">
        <v>0</v>
      </c>
      <c r="C2093" s="43" t="s">
        <v>4638</v>
      </c>
      <c r="D2093" s="32" t="s">
        <v>239</v>
      </c>
      <c r="E2093" s="43"/>
      <c r="F2093" s="32" t="s">
        <v>4092</v>
      </c>
    </row>
    <row r="2094" spans="1:6" ht="13.5" thickBot="1"/>
    <row r="2095" spans="1:6" ht="20.25" thickTop="1" thickBot="1">
      <c r="A2095" s="37" t="s">
        <v>3030</v>
      </c>
      <c r="B2095" s="37"/>
      <c r="C2095" s="45"/>
      <c r="D2095" s="37"/>
      <c r="E2095" s="45"/>
      <c r="F2095" s="37"/>
    </row>
    <row r="2096" spans="1:6" ht="13.5" thickTop="1"/>
    <row r="2097" spans="1:6" ht="25.5">
      <c r="B2097" s="33" t="s">
        <v>27</v>
      </c>
      <c r="C2097" s="44" t="s">
        <v>4639</v>
      </c>
      <c r="D2097" s="34" t="s">
        <v>28</v>
      </c>
      <c r="E2097" s="44">
        <f>IF(ISERROR(VLOOKUP(F2097,'1-DC- donoteoverwrite'!A:H,8,FALSE)*C2097),0,(VLOOKUP(F2097,'1-DC- donoteoverwrite'!A:H,8,FALSE)*C2097))</f>
        <v>0</v>
      </c>
      <c r="F2097" s="34" t="s">
        <v>24</v>
      </c>
    </row>
    <row r="2098" spans="1:6" ht="25.5">
      <c r="B2098" s="33" t="s">
        <v>29</v>
      </c>
      <c r="C2098" s="44" t="s">
        <v>4639</v>
      </c>
      <c r="D2098" s="34" t="s">
        <v>30</v>
      </c>
      <c r="E2098" s="44">
        <f>IF(ISERROR(VLOOKUP(F2098,'1-DC- donoteoverwrite'!A:H,8,FALSE)*C2098),0,(VLOOKUP(F2098,'1-DC- donoteoverwrite'!A:H,8,FALSE)*C2098))</f>
        <v>0</v>
      </c>
      <c r="F2098" s="34" t="s">
        <v>24</v>
      </c>
    </row>
    <row r="2099" spans="1:6" ht="25.5">
      <c r="B2099" s="33" t="s">
        <v>31</v>
      </c>
      <c r="C2099" s="44" t="s">
        <v>4639</v>
      </c>
      <c r="D2099" s="34" t="s">
        <v>32</v>
      </c>
      <c r="E2099" s="44">
        <f>IF(ISERROR(VLOOKUP(F2099,'1-DC- donoteoverwrite'!A:H,8,FALSE)*C2099),0,(VLOOKUP(F2099,'1-DC- donoteoverwrite'!A:H,8,FALSE)*C2099))</f>
        <v>0</v>
      </c>
      <c r="F2099" s="34" t="s">
        <v>24</v>
      </c>
    </row>
    <row r="2100" spans="1:6" ht="25.5">
      <c r="B2100" s="33" t="s">
        <v>33</v>
      </c>
      <c r="C2100" s="44" t="s">
        <v>4639</v>
      </c>
      <c r="D2100" s="34" t="s">
        <v>34</v>
      </c>
      <c r="E2100" s="44">
        <f>IF(ISERROR(VLOOKUP(F2100,'1-DC- donoteoverwrite'!A:H,8,FALSE)*C2100),0,(VLOOKUP(F2100,'1-DC- donoteoverwrite'!A:H,8,FALSE)*C2100))</f>
        <v>0</v>
      </c>
      <c r="F2100" s="34" t="s">
        <v>24</v>
      </c>
    </row>
    <row r="2101" spans="1:6" ht="13.5" thickBot="1"/>
    <row r="2102" spans="1:6" ht="20.25" thickTop="1" thickBot="1">
      <c r="A2102" s="37" t="s">
        <v>3031</v>
      </c>
      <c r="B2102" s="37"/>
      <c r="C2102" s="45"/>
      <c r="D2102" s="37"/>
      <c r="E2102" s="45"/>
      <c r="F2102" s="37"/>
    </row>
    <row r="2103" spans="1:6" ht="13.5" thickTop="1"/>
    <row r="2104" spans="1:6" ht="25.5">
      <c r="B2104" s="33" t="s">
        <v>213</v>
      </c>
      <c r="C2104" s="44" t="s">
        <v>4639</v>
      </c>
      <c r="D2104" s="34" t="s">
        <v>214</v>
      </c>
      <c r="E2104" s="44">
        <f>IF(ISERROR(VLOOKUP(F2104,'1-DC- donoteoverwrite'!A:H,8,FALSE)*C2104),0,(VLOOKUP(F2104,'1-DC- donoteoverwrite'!A:H,8,FALSE)*C2104))</f>
        <v>0</v>
      </c>
      <c r="F2104" s="34" t="s">
        <v>59</v>
      </c>
    </row>
    <row r="2105" spans="1:6" ht="25.5">
      <c r="B2105" s="33" t="s">
        <v>215</v>
      </c>
      <c r="C2105" s="44" t="s">
        <v>4639</v>
      </c>
      <c r="D2105" s="34" t="s">
        <v>216</v>
      </c>
      <c r="E2105" s="44">
        <f>IF(ISERROR(VLOOKUP(F2105,'1-DC- donoteoverwrite'!A:H,8,FALSE)*C2105),0,(VLOOKUP(F2105,'1-DC- donoteoverwrite'!A:H,8,FALSE)*C2105))</f>
        <v>0</v>
      </c>
      <c r="F2105" s="34" t="s">
        <v>59</v>
      </c>
    </row>
    <row r="2106" spans="1:6" ht="25.5">
      <c r="B2106" s="33" t="s">
        <v>217</v>
      </c>
      <c r="C2106" s="44" t="s">
        <v>4639</v>
      </c>
      <c r="D2106" s="34" t="s">
        <v>218</v>
      </c>
      <c r="E2106" s="44">
        <f>IF(ISERROR(VLOOKUP(F2106,'1-DC- donoteoverwrite'!A:H,8,FALSE)*C2106),0,(VLOOKUP(F2106,'1-DC- donoteoverwrite'!A:H,8,FALSE)*C2106))</f>
        <v>0</v>
      </c>
      <c r="F2106" s="34" t="s">
        <v>59</v>
      </c>
    </row>
    <row r="2107" spans="1:6" ht="25.5">
      <c r="B2107" s="33" t="s">
        <v>213</v>
      </c>
      <c r="C2107" s="44" t="s">
        <v>4639</v>
      </c>
      <c r="D2107" s="34" t="s">
        <v>3032</v>
      </c>
      <c r="E2107" s="44">
        <f>IF(ISERROR(VLOOKUP(F2107,'1-DC- donoteoverwrite'!A:H,8,FALSE)*C2107),0,(VLOOKUP(F2107,'1-DC- donoteoverwrite'!A:H,8,FALSE)*C2107))</f>
        <v>0</v>
      </c>
      <c r="F2107" s="34" t="s">
        <v>59</v>
      </c>
    </row>
    <row r="2108" spans="1:6" ht="25.5">
      <c r="B2108" s="33" t="s">
        <v>215</v>
      </c>
      <c r="C2108" s="44" t="s">
        <v>4639</v>
      </c>
      <c r="D2108" s="34" t="s">
        <v>3033</v>
      </c>
      <c r="E2108" s="44">
        <f>IF(ISERROR(VLOOKUP(F2108,'1-DC- donoteoverwrite'!A:H,8,FALSE)*C2108),0,(VLOOKUP(F2108,'1-DC- donoteoverwrite'!A:H,8,FALSE)*C2108))</f>
        <v>0</v>
      </c>
      <c r="F2108" s="34" t="s">
        <v>59</v>
      </c>
    </row>
    <row r="2109" spans="1:6" ht="25.5">
      <c r="B2109" s="33" t="s">
        <v>3034</v>
      </c>
      <c r="C2109" s="44" t="s">
        <v>4639</v>
      </c>
      <c r="D2109" s="34" t="s">
        <v>3035</v>
      </c>
      <c r="E2109" s="44">
        <f>IF(ISERROR(VLOOKUP(F2109,'1-DC- donoteoverwrite'!A:H,8,FALSE)*C2109),0,(VLOOKUP(F2109,'1-DC- donoteoverwrite'!A:H,8,FALSE)*C2109))</f>
        <v>0</v>
      </c>
      <c r="F2109" s="34" t="s">
        <v>59</v>
      </c>
    </row>
    <row r="2110" spans="1:6" ht="13.5" thickBot="1"/>
    <row r="2111" spans="1:6" ht="22.5" thickTop="1" thickBot="1">
      <c r="A2111" s="39" t="s">
        <v>1156</v>
      </c>
      <c r="B2111" s="39"/>
      <c r="C2111" s="42"/>
      <c r="D2111" s="39"/>
      <c r="E2111" s="42"/>
      <c r="F2111" s="39"/>
    </row>
    <row r="2112" spans="1:6" ht="13.5" thickTop="1">
      <c r="B2112" s="32" t="s">
        <v>0</v>
      </c>
      <c r="C2112" s="43" t="s">
        <v>4638</v>
      </c>
      <c r="D2112" s="32" t="s">
        <v>239</v>
      </c>
      <c r="E2112" s="43"/>
      <c r="F2112" s="32" t="s">
        <v>4092</v>
      </c>
    </row>
    <row r="2113" spans="1:6" ht="13.5" thickBot="1"/>
    <row r="2114" spans="1:6" ht="20.25" thickTop="1" thickBot="1">
      <c r="A2114" s="37" t="s">
        <v>2806</v>
      </c>
      <c r="B2114" s="37"/>
      <c r="C2114" s="45"/>
      <c r="D2114" s="37"/>
      <c r="E2114" s="45"/>
      <c r="F2114" s="37"/>
    </row>
    <row r="2115" spans="1:6" ht="14.25" thickTop="1" thickBot="1"/>
    <row r="2116" spans="1:6" ht="20.25" thickTop="1" thickBot="1">
      <c r="A2116" s="37" t="s">
        <v>2807</v>
      </c>
      <c r="B2116" s="37"/>
      <c r="C2116" s="45"/>
      <c r="D2116" s="37"/>
      <c r="E2116" s="45"/>
      <c r="F2116" s="37"/>
    </row>
    <row r="2117" spans="1:6" ht="13.5" thickTop="1"/>
    <row r="2118" spans="1:6" ht="25.5">
      <c r="B2118" s="33" t="s">
        <v>185</v>
      </c>
      <c r="C2118" s="44" t="s">
        <v>4639</v>
      </c>
      <c r="D2118" s="34" t="s">
        <v>186</v>
      </c>
      <c r="E2118" s="44">
        <f>IF(ISERROR(VLOOKUP(F2118,'1-DC- donoteoverwrite'!A:H,8,FALSE)*C2118),0,(VLOOKUP(F2118,'1-DC- donoteoverwrite'!A:H,8,FALSE)*C2118))</f>
        <v>0</v>
      </c>
      <c r="F2118" s="34" t="s">
        <v>94</v>
      </c>
    </row>
    <row r="2119" spans="1:6" ht="13.5" thickBot="1"/>
    <row r="2120" spans="1:6" ht="20.25" thickTop="1" thickBot="1">
      <c r="A2120" s="37" t="s">
        <v>2105</v>
      </c>
      <c r="B2120" s="37"/>
      <c r="C2120" s="45"/>
      <c r="D2120" s="37"/>
      <c r="E2120" s="45"/>
      <c r="F2120" s="37"/>
    </row>
    <row r="2121" spans="1:6" ht="14.25" thickTop="1" thickBot="1"/>
    <row r="2122" spans="1:6" ht="20.25" thickTop="1" thickBot="1">
      <c r="A2122" s="37" t="s">
        <v>2107</v>
      </c>
      <c r="B2122" s="37"/>
      <c r="C2122" s="45"/>
      <c r="D2122" s="37"/>
      <c r="E2122" s="45"/>
      <c r="F2122" s="37"/>
    </row>
    <row r="2123" spans="1:6" ht="13.5" thickTop="1"/>
    <row r="2124" spans="1:6" ht="25.5">
      <c r="B2124" s="33" t="s">
        <v>187</v>
      </c>
      <c r="C2124" s="44" t="s">
        <v>4639</v>
      </c>
      <c r="D2124" s="34" t="s">
        <v>188</v>
      </c>
      <c r="E2124" s="44">
        <f>IF(ISERROR(VLOOKUP(F2124,'1-DC- donoteoverwrite'!A:H,8,FALSE)*C2124),0,(VLOOKUP(F2124,'1-DC- donoteoverwrite'!A:H,8,FALSE)*C2124))</f>
        <v>0</v>
      </c>
      <c r="F2124" s="34" t="s">
        <v>2108</v>
      </c>
    </row>
    <row r="2125" spans="1:6" ht="25.5">
      <c r="B2125" s="33" t="s">
        <v>189</v>
      </c>
      <c r="C2125" s="44" t="s">
        <v>4639</v>
      </c>
      <c r="D2125" s="34" t="s">
        <v>190</v>
      </c>
      <c r="E2125" s="44">
        <f>IF(ISERROR(VLOOKUP(F2125,'1-DC- donoteoverwrite'!A:H,8,FALSE)*C2125),0,(VLOOKUP(F2125,'1-DC- donoteoverwrite'!A:H,8,FALSE)*C2125))</f>
        <v>0</v>
      </c>
      <c r="F2125" s="34" t="s">
        <v>2108</v>
      </c>
    </row>
    <row r="2126" spans="1:6" ht="25.5">
      <c r="B2126" s="33" t="s">
        <v>191</v>
      </c>
      <c r="C2126" s="44" t="s">
        <v>4639</v>
      </c>
      <c r="D2126" s="34" t="s">
        <v>192</v>
      </c>
      <c r="E2126" s="44">
        <f>IF(ISERROR(VLOOKUP(F2126,'1-DC- donoteoverwrite'!A:H,8,FALSE)*C2126),0,(VLOOKUP(F2126,'1-DC- donoteoverwrite'!A:H,8,FALSE)*C2126))</f>
        <v>0</v>
      </c>
      <c r="F2126" s="34" t="s">
        <v>2108</v>
      </c>
    </row>
    <row r="2127" spans="1:6" ht="25.5">
      <c r="B2127" s="33" t="s">
        <v>193</v>
      </c>
      <c r="C2127" s="44" t="s">
        <v>4639</v>
      </c>
      <c r="D2127" s="34" t="s">
        <v>194</v>
      </c>
      <c r="E2127" s="44">
        <f>IF(ISERROR(VLOOKUP(F2127,'1-DC- donoteoverwrite'!A:H,8,FALSE)*C2127),0,(VLOOKUP(F2127,'1-DC- donoteoverwrite'!A:H,8,FALSE)*C2127))</f>
        <v>0</v>
      </c>
      <c r="F2127" s="34" t="s">
        <v>2108</v>
      </c>
    </row>
    <row r="2128" spans="1:6" ht="25.5">
      <c r="B2128" s="33" t="s">
        <v>195</v>
      </c>
      <c r="C2128" s="44" t="s">
        <v>4639</v>
      </c>
      <c r="D2128" s="34" t="s">
        <v>196</v>
      </c>
      <c r="E2128" s="44">
        <f>IF(ISERROR(VLOOKUP(F2128,'1-DC- donoteoverwrite'!A:H,8,FALSE)*C2128),0,(VLOOKUP(F2128,'1-DC- donoteoverwrite'!A:H,8,FALSE)*C2128))</f>
        <v>0</v>
      </c>
      <c r="F2128" s="34" t="s">
        <v>2108</v>
      </c>
    </row>
    <row r="2129" spans="1:6" ht="25.5">
      <c r="B2129" s="33" t="s">
        <v>197</v>
      </c>
      <c r="C2129" s="44" t="s">
        <v>4639</v>
      </c>
      <c r="D2129" s="34" t="s">
        <v>198</v>
      </c>
      <c r="E2129" s="44">
        <f>IF(ISERROR(VLOOKUP(F2129,'1-DC- donoteoverwrite'!A:H,8,FALSE)*C2129),0,(VLOOKUP(F2129,'1-DC- donoteoverwrite'!A:H,8,FALSE)*C2129))</f>
        <v>0</v>
      </c>
      <c r="F2129" s="34" t="s">
        <v>2108</v>
      </c>
    </row>
    <row r="2130" spans="1:6" ht="25.5">
      <c r="B2130" s="33" t="s">
        <v>199</v>
      </c>
      <c r="C2130" s="44" t="s">
        <v>4639</v>
      </c>
      <c r="D2130" s="34" t="s">
        <v>200</v>
      </c>
      <c r="E2130" s="44">
        <f>IF(ISERROR(VLOOKUP(F2130,'1-DC- donoteoverwrite'!A:H,8,FALSE)*C2130),0,(VLOOKUP(F2130,'1-DC- donoteoverwrite'!A:H,8,FALSE)*C2130))</f>
        <v>0</v>
      </c>
      <c r="F2130" s="34" t="s">
        <v>2108</v>
      </c>
    </row>
    <row r="2131" spans="1:6" ht="25.5">
      <c r="B2131" s="33" t="s">
        <v>201</v>
      </c>
      <c r="C2131" s="44" t="s">
        <v>4639</v>
      </c>
      <c r="D2131" s="34" t="s">
        <v>202</v>
      </c>
      <c r="E2131" s="44">
        <f>IF(ISERROR(VLOOKUP(F2131,'1-DC- donoteoverwrite'!A:H,8,FALSE)*C2131),0,(VLOOKUP(F2131,'1-DC- donoteoverwrite'!A:H,8,FALSE)*C2131))</f>
        <v>0</v>
      </c>
      <c r="F2131" s="34" t="s">
        <v>2108</v>
      </c>
    </row>
    <row r="2132" spans="1:6" ht="13.5" thickBot="1"/>
    <row r="2133" spans="1:6" ht="20.25" thickTop="1" thickBot="1">
      <c r="A2133" s="37" t="s">
        <v>2109</v>
      </c>
      <c r="B2133" s="37"/>
      <c r="C2133" s="45"/>
      <c r="D2133" s="37"/>
      <c r="E2133" s="45"/>
      <c r="F2133" s="37"/>
    </row>
    <row r="2134" spans="1:6" ht="14.25" thickTop="1" thickBot="1"/>
    <row r="2135" spans="1:6" ht="20.25" thickTop="1" thickBot="1">
      <c r="A2135" s="37" t="s">
        <v>4094</v>
      </c>
      <c r="B2135" s="37"/>
      <c r="C2135" s="45"/>
      <c r="D2135" s="37"/>
      <c r="E2135" s="45"/>
      <c r="F2135" s="37"/>
    </row>
    <row r="2136" spans="1:6" ht="13.5" thickTop="1"/>
    <row r="2137" spans="1:6" ht="25.5">
      <c r="B2137" s="33" t="s">
        <v>4277</v>
      </c>
      <c r="C2137" s="44" t="s">
        <v>4639</v>
      </c>
      <c r="D2137" s="34" t="s">
        <v>3036</v>
      </c>
      <c r="E2137" s="44">
        <f>IF(ISERROR(VLOOKUP(F2137,'1-DC- donoteoverwrite'!A:H,8,FALSE)*C2137),0,(VLOOKUP(F2137,'1-DC- donoteoverwrite'!A:H,8,FALSE)*C2137))</f>
        <v>0</v>
      </c>
      <c r="F2137" s="34" t="s">
        <v>63</v>
      </c>
    </row>
    <row r="2138" spans="1:6" ht="25.5">
      <c r="B2138" s="33" t="s">
        <v>4278</v>
      </c>
      <c r="C2138" s="44" t="s">
        <v>4639</v>
      </c>
      <c r="D2138" s="34" t="s">
        <v>3037</v>
      </c>
      <c r="E2138" s="44">
        <f>IF(ISERROR(VLOOKUP(F2138,'1-DC- donoteoverwrite'!A:H,8,FALSE)*C2138),0,(VLOOKUP(F2138,'1-DC- donoteoverwrite'!A:H,8,FALSE)*C2138))</f>
        <v>0</v>
      </c>
      <c r="F2138" s="34" t="s">
        <v>60</v>
      </c>
    </row>
    <row r="2139" spans="1:6" ht="25.5">
      <c r="B2139" s="33" t="s">
        <v>4279</v>
      </c>
      <c r="C2139" s="44" t="s">
        <v>4639</v>
      </c>
      <c r="D2139" s="34" t="s">
        <v>3038</v>
      </c>
      <c r="E2139" s="44">
        <f>IF(ISERROR(VLOOKUP(F2139,'1-DC- donoteoverwrite'!A:H,8,FALSE)*C2139),0,(VLOOKUP(F2139,'1-DC- donoteoverwrite'!A:H,8,FALSE)*C2139))</f>
        <v>0</v>
      </c>
      <c r="F2139" s="34" t="s">
        <v>63</v>
      </c>
    </row>
    <row r="2140" spans="1:6" ht="25.5">
      <c r="B2140" s="33" t="s">
        <v>4280</v>
      </c>
      <c r="C2140" s="44" t="s">
        <v>4639</v>
      </c>
      <c r="D2140" s="34" t="s">
        <v>3039</v>
      </c>
      <c r="E2140" s="44">
        <f>IF(ISERROR(VLOOKUP(F2140,'1-DC- donoteoverwrite'!A:H,8,FALSE)*C2140),0,(VLOOKUP(F2140,'1-DC- donoteoverwrite'!A:H,8,FALSE)*C2140))</f>
        <v>0</v>
      </c>
      <c r="F2140" s="34" t="s">
        <v>60</v>
      </c>
    </row>
    <row r="2141" spans="1:6" ht="25.5">
      <c r="B2141" s="33" t="s">
        <v>4281</v>
      </c>
      <c r="C2141" s="44" t="s">
        <v>4639</v>
      </c>
      <c r="D2141" s="34" t="s">
        <v>3040</v>
      </c>
      <c r="E2141" s="44">
        <f>IF(ISERROR(VLOOKUP(F2141,'1-DC- donoteoverwrite'!A:H,8,FALSE)*C2141),0,(VLOOKUP(F2141,'1-DC- donoteoverwrite'!A:H,8,FALSE)*C2141))</f>
        <v>0</v>
      </c>
      <c r="F2141" s="34" t="s">
        <v>63</v>
      </c>
    </row>
    <row r="2142" spans="1:6" ht="25.5">
      <c r="B2142" s="33" t="s">
        <v>4282</v>
      </c>
      <c r="C2142" s="44" t="s">
        <v>4639</v>
      </c>
      <c r="D2142" s="34" t="s">
        <v>3041</v>
      </c>
      <c r="E2142" s="44">
        <f>IF(ISERROR(VLOOKUP(F2142,'1-DC- donoteoverwrite'!A:H,8,FALSE)*C2142),0,(VLOOKUP(F2142,'1-DC- donoteoverwrite'!A:H,8,FALSE)*C2142))</f>
        <v>0</v>
      </c>
      <c r="F2142" s="34" t="s">
        <v>60</v>
      </c>
    </row>
    <row r="2143" spans="1:6" ht="25.5">
      <c r="B2143" s="33" t="s">
        <v>4283</v>
      </c>
      <c r="C2143" s="44" t="s">
        <v>4639</v>
      </c>
      <c r="D2143" s="34" t="s">
        <v>3042</v>
      </c>
      <c r="E2143" s="44">
        <f>IF(ISERROR(VLOOKUP(F2143,'1-DC- donoteoverwrite'!A:H,8,FALSE)*C2143),0,(VLOOKUP(F2143,'1-DC- donoteoverwrite'!A:H,8,FALSE)*C2143))</f>
        <v>0</v>
      </c>
      <c r="F2143" s="34" t="s">
        <v>63</v>
      </c>
    </row>
    <row r="2144" spans="1:6" ht="25.5">
      <c r="B2144" s="33" t="s">
        <v>4284</v>
      </c>
      <c r="C2144" s="44" t="s">
        <v>4639</v>
      </c>
      <c r="D2144" s="34" t="s">
        <v>3043</v>
      </c>
      <c r="E2144" s="44">
        <f>IF(ISERROR(VLOOKUP(F2144,'1-DC- donoteoverwrite'!A:H,8,FALSE)*C2144),0,(VLOOKUP(F2144,'1-DC- donoteoverwrite'!A:H,8,FALSE)*C2144))</f>
        <v>0</v>
      </c>
      <c r="F2144" s="34" t="s">
        <v>60</v>
      </c>
    </row>
    <row r="2145" spans="1:6" ht="13.5" thickBot="1"/>
    <row r="2146" spans="1:6" ht="22.5" thickTop="1" thickBot="1">
      <c r="A2146" s="39" t="s">
        <v>1157</v>
      </c>
      <c r="B2146" s="39"/>
      <c r="C2146" s="42"/>
      <c r="D2146" s="39"/>
      <c r="E2146" s="42"/>
      <c r="F2146" s="39"/>
    </row>
    <row r="2147" spans="1:6" ht="13.5" thickTop="1">
      <c r="B2147" s="32" t="s">
        <v>0</v>
      </c>
      <c r="C2147" s="43" t="s">
        <v>4638</v>
      </c>
      <c r="D2147" s="32" t="s">
        <v>239</v>
      </c>
      <c r="E2147" s="43"/>
      <c r="F2147" s="32" t="s">
        <v>4092</v>
      </c>
    </row>
    <row r="2148" spans="1:6" ht="13.5" thickBot="1"/>
    <row r="2149" spans="1:6" ht="20.25" thickTop="1" thickBot="1">
      <c r="A2149" s="37" t="s">
        <v>2105</v>
      </c>
      <c r="B2149" s="37"/>
      <c r="C2149" s="45"/>
      <c r="D2149" s="37"/>
      <c r="E2149" s="45"/>
      <c r="F2149" s="37"/>
    </row>
    <row r="2150" spans="1:6" ht="14.25" thickTop="1" thickBot="1"/>
    <row r="2151" spans="1:6" ht="20.25" thickTop="1" thickBot="1">
      <c r="A2151" s="37" t="s">
        <v>2107</v>
      </c>
      <c r="B2151" s="37"/>
      <c r="C2151" s="45"/>
      <c r="D2151" s="37"/>
      <c r="E2151" s="45"/>
      <c r="F2151" s="37"/>
    </row>
    <row r="2152" spans="1:6" ht="13.5" thickTop="1"/>
    <row r="2153" spans="1:6" ht="25.5">
      <c r="B2153" s="33" t="s">
        <v>124</v>
      </c>
      <c r="C2153" s="44" t="s">
        <v>4639</v>
      </c>
      <c r="D2153" s="34" t="s">
        <v>125</v>
      </c>
      <c r="E2153" s="44">
        <f>IF(ISERROR(VLOOKUP(F2153,'1-DC- donoteoverwrite'!A:H,8,FALSE)*C2153),0,(VLOOKUP(F2153,'1-DC- donoteoverwrite'!A:H,8,FALSE)*C2153))</f>
        <v>0</v>
      </c>
      <c r="F2153" s="34" t="s">
        <v>2108</v>
      </c>
    </row>
    <row r="2154" spans="1:6" ht="25.5">
      <c r="B2154" s="33" t="s">
        <v>126</v>
      </c>
      <c r="C2154" s="44" t="s">
        <v>4639</v>
      </c>
      <c r="D2154" s="34" t="s">
        <v>127</v>
      </c>
      <c r="E2154" s="44">
        <f>IF(ISERROR(VLOOKUP(F2154,'1-DC- donoteoverwrite'!A:H,8,FALSE)*C2154),0,(VLOOKUP(F2154,'1-DC- donoteoverwrite'!A:H,8,FALSE)*C2154))</f>
        <v>0</v>
      </c>
      <c r="F2154" s="34" t="s">
        <v>2108</v>
      </c>
    </row>
    <row r="2155" spans="1:6" ht="25.5">
      <c r="B2155" s="33" t="s">
        <v>3044</v>
      </c>
      <c r="C2155" s="44" t="s">
        <v>4639</v>
      </c>
      <c r="D2155" s="34" t="s">
        <v>128</v>
      </c>
      <c r="E2155" s="44">
        <f>IF(ISERROR(VLOOKUP(F2155,'1-DC- donoteoverwrite'!A:H,8,FALSE)*C2155),0,(VLOOKUP(F2155,'1-DC- donoteoverwrite'!A:H,8,FALSE)*C2155))</f>
        <v>0</v>
      </c>
      <c r="F2155" s="34" t="s">
        <v>2108</v>
      </c>
    </row>
    <row r="2156" spans="1:6" ht="25.5">
      <c r="B2156" s="33" t="s">
        <v>3045</v>
      </c>
      <c r="C2156" s="44" t="s">
        <v>4639</v>
      </c>
      <c r="D2156" s="34" t="s">
        <v>129</v>
      </c>
      <c r="E2156" s="44">
        <f>IF(ISERROR(VLOOKUP(F2156,'1-DC- donoteoverwrite'!A:H,8,FALSE)*C2156),0,(VLOOKUP(F2156,'1-DC- donoteoverwrite'!A:H,8,FALSE)*C2156))</f>
        <v>0</v>
      </c>
      <c r="F2156" s="34" t="s">
        <v>2108</v>
      </c>
    </row>
    <row r="2157" spans="1:6" ht="25.5">
      <c r="B2157" s="33" t="s">
        <v>130</v>
      </c>
      <c r="C2157" s="44" t="s">
        <v>4639</v>
      </c>
      <c r="D2157" s="34" t="s">
        <v>131</v>
      </c>
      <c r="E2157" s="44">
        <f>IF(ISERROR(VLOOKUP(F2157,'1-DC- donoteoverwrite'!A:H,8,FALSE)*C2157),0,(VLOOKUP(F2157,'1-DC- donoteoverwrite'!A:H,8,FALSE)*C2157))</f>
        <v>0</v>
      </c>
      <c r="F2157" s="34" t="s">
        <v>2108</v>
      </c>
    </row>
    <row r="2158" spans="1:6" ht="25.5">
      <c r="B2158" s="33" t="s">
        <v>132</v>
      </c>
      <c r="C2158" s="44" t="s">
        <v>4639</v>
      </c>
      <c r="D2158" s="34" t="s">
        <v>133</v>
      </c>
      <c r="E2158" s="44">
        <f>IF(ISERROR(VLOOKUP(F2158,'1-DC- donoteoverwrite'!A:H,8,FALSE)*C2158),0,(VLOOKUP(F2158,'1-DC- donoteoverwrite'!A:H,8,FALSE)*C2158))</f>
        <v>0</v>
      </c>
      <c r="F2158" s="34" t="s">
        <v>2108</v>
      </c>
    </row>
    <row r="2159" spans="1:6" ht="25.5">
      <c r="B2159" s="33" t="s">
        <v>134</v>
      </c>
      <c r="C2159" s="44" t="s">
        <v>4639</v>
      </c>
      <c r="D2159" s="34" t="s">
        <v>135</v>
      </c>
      <c r="E2159" s="44">
        <f>IF(ISERROR(VLOOKUP(F2159,'1-DC- donoteoverwrite'!A:H,8,FALSE)*C2159),0,(VLOOKUP(F2159,'1-DC- donoteoverwrite'!A:H,8,FALSE)*C2159))</f>
        <v>0</v>
      </c>
      <c r="F2159" s="34" t="s">
        <v>2108</v>
      </c>
    </row>
    <row r="2160" spans="1:6" ht="25.5">
      <c r="B2160" s="33" t="s">
        <v>136</v>
      </c>
      <c r="C2160" s="44" t="s">
        <v>4639</v>
      </c>
      <c r="D2160" s="34" t="s">
        <v>137</v>
      </c>
      <c r="E2160" s="44">
        <f>IF(ISERROR(VLOOKUP(F2160,'1-DC- donoteoverwrite'!A:H,8,FALSE)*C2160),0,(VLOOKUP(F2160,'1-DC- donoteoverwrite'!A:H,8,FALSE)*C2160))</f>
        <v>0</v>
      </c>
      <c r="F2160" s="34" t="s">
        <v>2108</v>
      </c>
    </row>
    <row r="2161" spans="1:6" ht="13.5" thickBot="1"/>
    <row r="2162" spans="1:6" ht="20.25" thickTop="1" thickBot="1">
      <c r="A2162" s="37" t="s">
        <v>2109</v>
      </c>
      <c r="B2162" s="37"/>
      <c r="C2162" s="45"/>
      <c r="D2162" s="37"/>
      <c r="E2162" s="45"/>
      <c r="F2162" s="37"/>
    </row>
    <row r="2163" spans="1:6" ht="14.25" thickTop="1" thickBot="1"/>
    <row r="2164" spans="1:6" ht="20.25" thickTop="1" thickBot="1">
      <c r="A2164" s="37" t="s">
        <v>4094</v>
      </c>
      <c r="B2164" s="37"/>
      <c r="C2164" s="45"/>
      <c r="D2164" s="37"/>
      <c r="E2164" s="45"/>
      <c r="F2164" s="37"/>
    </row>
    <row r="2165" spans="1:6" ht="13.5" thickTop="1"/>
    <row r="2166" spans="1:6" ht="25.5">
      <c r="B2166" s="33" t="s">
        <v>4285</v>
      </c>
      <c r="C2166" s="44" t="s">
        <v>4639</v>
      </c>
      <c r="D2166" s="34" t="s">
        <v>3046</v>
      </c>
      <c r="E2166" s="44">
        <f>IF(ISERROR(VLOOKUP(F2166,'1-DC- donoteoverwrite'!A:H,8,FALSE)*C2166),0,(VLOOKUP(F2166,'1-DC- donoteoverwrite'!A:H,8,FALSE)*C2166))</f>
        <v>0</v>
      </c>
      <c r="F2166" s="34" t="s">
        <v>63</v>
      </c>
    </row>
    <row r="2167" spans="1:6" ht="25.5">
      <c r="B2167" s="33" t="s">
        <v>4286</v>
      </c>
      <c r="C2167" s="44" t="s">
        <v>4639</v>
      </c>
      <c r="D2167" s="34" t="s">
        <v>3047</v>
      </c>
      <c r="E2167" s="44">
        <f>IF(ISERROR(VLOOKUP(F2167,'1-DC- donoteoverwrite'!A:H,8,FALSE)*C2167),0,(VLOOKUP(F2167,'1-DC- donoteoverwrite'!A:H,8,FALSE)*C2167))</f>
        <v>0</v>
      </c>
      <c r="F2167" s="34" t="s">
        <v>60</v>
      </c>
    </row>
    <row r="2168" spans="1:6" ht="25.5">
      <c r="B2168" s="33" t="s">
        <v>4287</v>
      </c>
      <c r="C2168" s="44" t="s">
        <v>4639</v>
      </c>
      <c r="D2168" s="34" t="s">
        <v>3048</v>
      </c>
      <c r="E2168" s="44">
        <f>IF(ISERROR(VLOOKUP(F2168,'1-DC- donoteoverwrite'!A:H,8,FALSE)*C2168),0,(VLOOKUP(F2168,'1-DC- donoteoverwrite'!A:H,8,FALSE)*C2168))</f>
        <v>0</v>
      </c>
      <c r="F2168" s="34" t="s">
        <v>63</v>
      </c>
    </row>
    <row r="2169" spans="1:6" ht="25.5">
      <c r="B2169" s="33" t="s">
        <v>4288</v>
      </c>
      <c r="C2169" s="44" t="s">
        <v>4639</v>
      </c>
      <c r="D2169" s="34" t="s">
        <v>3049</v>
      </c>
      <c r="E2169" s="44">
        <f>IF(ISERROR(VLOOKUP(F2169,'1-DC- donoteoverwrite'!A:H,8,FALSE)*C2169),0,(VLOOKUP(F2169,'1-DC- donoteoverwrite'!A:H,8,FALSE)*C2169))</f>
        <v>0</v>
      </c>
      <c r="F2169" s="34" t="s">
        <v>60</v>
      </c>
    </row>
    <row r="2170" spans="1:6" ht="25.5">
      <c r="B2170" s="33" t="s">
        <v>4289</v>
      </c>
      <c r="C2170" s="44" t="s">
        <v>4639</v>
      </c>
      <c r="D2170" s="34" t="s">
        <v>3050</v>
      </c>
      <c r="E2170" s="44">
        <f>IF(ISERROR(VLOOKUP(F2170,'1-DC- donoteoverwrite'!A:H,8,FALSE)*C2170),0,(VLOOKUP(F2170,'1-DC- donoteoverwrite'!A:H,8,FALSE)*C2170))</f>
        <v>0</v>
      </c>
      <c r="F2170" s="34" t="s">
        <v>63</v>
      </c>
    </row>
    <row r="2171" spans="1:6" ht="25.5">
      <c r="B2171" s="33" t="s">
        <v>4290</v>
      </c>
      <c r="C2171" s="44" t="s">
        <v>4639</v>
      </c>
      <c r="D2171" s="34" t="s">
        <v>3051</v>
      </c>
      <c r="E2171" s="44">
        <f>IF(ISERROR(VLOOKUP(F2171,'1-DC- donoteoverwrite'!A:H,8,FALSE)*C2171),0,(VLOOKUP(F2171,'1-DC- donoteoverwrite'!A:H,8,FALSE)*C2171))</f>
        <v>0</v>
      </c>
      <c r="F2171" s="34" t="s">
        <v>60</v>
      </c>
    </row>
    <row r="2172" spans="1:6" ht="25.5">
      <c r="B2172" s="33" t="s">
        <v>4291</v>
      </c>
      <c r="C2172" s="44" t="s">
        <v>4639</v>
      </c>
      <c r="D2172" s="34" t="s">
        <v>3052</v>
      </c>
      <c r="E2172" s="44">
        <f>IF(ISERROR(VLOOKUP(F2172,'1-DC- donoteoverwrite'!A:H,8,FALSE)*C2172),0,(VLOOKUP(F2172,'1-DC- donoteoverwrite'!A:H,8,FALSE)*C2172))</f>
        <v>0</v>
      </c>
      <c r="F2172" s="34" t="s">
        <v>63</v>
      </c>
    </row>
    <row r="2173" spans="1:6" ht="25.5">
      <c r="B2173" s="33" t="s">
        <v>4292</v>
      </c>
      <c r="C2173" s="44" t="s">
        <v>4639</v>
      </c>
      <c r="D2173" s="34" t="s">
        <v>3053</v>
      </c>
      <c r="E2173" s="44">
        <f>IF(ISERROR(VLOOKUP(F2173,'1-DC- donoteoverwrite'!A:H,8,FALSE)*C2173),0,(VLOOKUP(F2173,'1-DC- donoteoverwrite'!A:H,8,FALSE)*C2173))</f>
        <v>0</v>
      </c>
      <c r="F2173" s="34" t="s">
        <v>60</v>
      </c>
    </row>
    <row r="2174" spans="1:6" ht="13.5" thickBot="1"/>
    <row r="2175" spans="1:6" ht="22.5" thickTop="1" thickBot="1">
      <c r="A2175" s="39" t="s">
        <v>3054</v>
      </c>
      <c r="B2175" s="39"/>
      <c r="C2175" s="42"/>
      <c r="D2175" s="39"/>
      <c r="E2175" s="42"/>
      <c r="F2175" s="39"/>
    </row>
    <row r="2176" spans="1:6" ht="13.5" thickTop="1">
      <c r="B2176" s="32" t="s">
        <v>0</v>
      </c>
      <c r="C2176" s="43" t="s">
        <v>4638</v>
      </c>
      <c r="D2176" s="32" t="s">
        <v>239</v>
      </c>
      <c r="E2176" s="43"/>
      <c r="F2176" s="32" t="s">
        <v>4092</v>
      </c>
    </row>
    <row r="2177" spans="1:6" ht="13.5" thickBot="1"/>
    <row r="2178" spans="1:6" ht="20.25" thickTop="1" thickBot="1">
      <c r="A2178" s="37" t="s">
        <v>3055</v>
      </c>
      <c r="B2178" s="37"/>
      <c r="C2178" s="45"/>
      <c r="D2178" s="37"/>
      <c r="E2178" s="45"/>
      <c r="F2178" s="37"/>
    </row>
    <row r="2179" spans="1:6" ht="13.5" thickTop="1"/>
    <row r="2180" spans="1:6" ht="25.5">
      <c r="B2180" s="33" t="s">
        <v>3056</v>
      </c>
      <c r="C2180" s="44" t="s">
        <v>4639</v>
      </c>
      <c r="D2180" s="34" t="s">
        <v>3057</v>
      </c>
      <c r="E2180" s="44">
        <f>IF(ISERROR(VLOOKUP(F2180,'1-DC- donoteoverwrite'!A:H,8,FALSE)*C2180),0,(VLOOKUP(F2180,'1-DC- donoteoverwrite'!A:H,8,FALSE)*C2180))</f>
        <v>0</v>
      </c>
      <c r="F2180" s="34" t="s">
        <v>24</v>
      </c>
    </row>
    <row r="2181" spans="1:6" ht="25.5">
      <c r="B2181" s="33" t="s">
        <v>3058</v>
      </c>
      <c r="C2181" s="44" t="s">
        <v>4639</v>
      </c>
      <c r="D2181" s="34" t="s">
        <v>3059</v>
      </c>
      <c r="E2181" s="44">
        <f>IF(ISERROR(VLOOKUP(F2181,'1-DC- donoteoverwrite'!A:H,8,FALSE)*C2181),0,(VLOOKUP(F2181,'1-DC- donoteoverwrite'!A:H,8,FALSE)*C2181))</f>
        <v>0</v>
      </c>
      <c r="F2181" s="34" t="s">
        <v>24</v>
      </c>
    </row>
    <row r="2182" spans="1:6" ht="25.5">
      <c r="B2182" s="33" t="s">
        <v>3060</v>
      </c>
      <c r="C2182" s="44" t="s">
        <v>4639</v>
      </c>
      <c r="D2182" s="34" t="s">
        <v>3061</v>
      </c>
      <c r="E2182" s="44">
        <f>IF(ISERROR(VLOOKUP(F2182,'1-DC- donoteoverwrite'!A:H,8,FALSE)*C2182),0,(VLOOKUP(F2182,'1-DC- donoteoverwrite'!A:H,8,FALSE)*C2182))</f>
        <v>0</v>
      </c>
      <c r="F2182" s="34" t="s">
        <v>24</v>
      </c>
    </row>
    <row r="2183" spans="1:6" ht="25.5">
      <c r="B2183" s="33" t="s">
        <v>3062</v>
      </c>
      <c r="C2183" s="44" t="s">
        <v>4639</v>
      </c>
      <c r="D2183" s="34" t="s">
        <v>3063</v>
      </c>
      <c r="E2183" s="44">
        <f>IF(ISERROR(VLOOKUP(F2183,'1-DC- donoteoverwrite'!A:H,8,FALSE)*C2183),0,(VLOOKUP(F2183,'1-DC- donoteoverwrite'!A:H,8,FALSE)*C2183))</f>
        <v>0</v>
      </c>
      <c r="F2183" s="34" t="s">
        <v>24</v>
      </c>
    </row>
    <row r="2184" spans="1:6" ht="13.5" thickBot="1"/>
    <row r="2185" spans="1:6" ht="20.25" thickTop="1" thickBot="1">
      <c r="A2185" s="37" t="s">
        <v>3064</v>
      </c>
      <c r="B2185" s="37"/>
      <c r="C2185" s="45"/>
      <c r="D2185" s="37"/>
      <c r="E2185" s="45"/>
      <c r="F2185" s="37"/>
    </row>
    <row r="2186" spans="1:6" ht="13.5" thickTop="1"/>
    <row r="2187" spans="1:6" ht="38.25">
      <c r="B2187" s="33" t="s">
        <v>3065</v>
      </c>
      <c r="C2187" s="44" t="s">
        <v>4639</v>
      </c>
      <c r="D2187" s="34" t="s">
        <v>3066</v>
      </c>
      <c r="E2187" s="44">
        <f>IF(ISERROR(VLOOKUP(F2187,'1-DC- donoteoverwrite'!A:H,8,FALSE)*C2187),0,(VLOOKUP(F2187,'1-DC- donoteoverwrite'!A:H,8,FALSE)*C2187))</f>
        <v>0</v>
      </c>
      <c r="F2187" s="34" t="s">
        <v>59</v>
      </c>
    </row>
    <row r="2188" spans="1:6" ht="38.25">
      <c r="B2188" s="33" t="s">
        <v>3067</v>
      </c>
      <c r="C2188" s="44" t="s">
        <v>4639</v>
      </c>
      <c r="D2188" s="34" t="s">
        <v>3068</v>
      </c>
      <c r="E2188" s="44">
        <f>IF(ISERROR(VLOOKUP(F2188,'1-DC- donoteoverwrite'!A:H,8,FALSE)*C2188),0,(VLOOKUP(F2188,'1-DC- donoteoverwrite'!A:H,8,FALSE)*C2188))</f>
        <v>0</v>
      </c>
      <c r="F2188" s="34" t="s">
        <v>59</v>
      </c>
    </row>
    <row r="2189" spans="1:6" ht="13.5" thickBot="1"/>
    <row r="2190" spans="1:6" ht="22.5" thickTop="1" thickBot="1">
      <c r="A2190" s="39" t="s">
        <v>3069</v>
      </c>
      <c r="B2190" s="39"/>
      <c r="C2190" s="42"/>
      <c r="D2190" s="39"/>
      <c r="E2190" s="42"/>
      <c r="F2190" s="39"/>
    </row>
    <row r="2191" spans="1:6" ht="13.5" thickTop="1">
      <c r="B2191" s="32" t="s">
        <v>0</v>
      </c>
      <c r="C2191" s="43" t="s">
        <v>4638</v>
      </c>
      <c r="D2191" s="32" t="s">
        <v>239</v>
      </c>
      <c r="E2191" s="43"/>
      <c r="F2191" s="32" t="s">
        <v>4092</v>
      </c>
    </row>
    <row r="2192" spans="1:6" ht="13.5" thickBot="1"/>
    <row r="2193" spans="1:6" ht="20.25" thickTop="1" thickBot="1">
      <c r="A2193" s="37" t="s">
        <v>2105</v>
      </c>
      <c r="B2193" s="37"/>
      <c r="C2193" s="45"/>
      <c r="D2193" s="37"/>
      <c r="E2193" s="45"/>
      <c r="F2193" s="37"/>
    </row>
    <row r="2194" spans="1:6" ht="14.25" thickTop="1" thickBot="1"/>
    <row r="2195" spans="1:6" ht="20.25" thickTop="1" thickBot="1">
      <c r="A2195" s="37" t="s">
        <v>2807</v>
      </c>
      <c r="B2195" s="37"/>
      <c r="C2195" s="45"/>
      <c r="D2195" s="37"/>
      <c r="E2195" s="45"/>
      <c r="F2195" s="37"/>
    </row>
    <row r="2196" spans="1:6" ht="13.5" thickTop="1"/>
    <row r="2197" spans="1:6">
      <c r="B2197" s="33" t="s">
        <v>3070</v>
      </c>
      <c r="C2197" s="44" t="s">
        <v>4639</v>
      </c>
      <c r="D2197" s="34" t="s">
        <v>3071</v>
      </c>
      <c r="E2197" s="44">
        <f>IF(ISERROR(VLOOKUP(F2197,'1-DC- donoteoverwrite'!A:H,8,FALSE)*C2197),0,(VLOOKUP(F2197,'1-DC- donoteoverwrite'!A:H,8,FALSE)*C2197))</f>
        <v>0</v>
      </c>
      <c r="F2197" s="34" t="s">
        <v>94</v>
      </c>
    </row>
    <row r="2198" spans="1:6">
      <c r="B2198" s="33" t="s">
        <v>3072</v>
      </c>
      <c r="C2198" s="44" t="s">
        <v>4639</v>
      </c>
      <c r="D2198" s="34" t="s">
        <v>3073</v>
      </c>
      <c r="E2198" s="44">
        <f>IF(ISERROR(VLOOKUP(F2198,'1-DC- donoteoverwrite'!A:H,8,FALSE)*C2198),0,(VLOOKUP(F2198,'1-DC- donoteoverwrite'!A:H,8,FALSE)*C2198))</f>
        <v>0</v>
      </c>
      <c r="F2198" s="34" t="s">
        <v>94</v>
      </c>
    </row>
    <row r="2199" spans="1:6" ht="13.5" thickBot="1"/>
    <row r="2200" spans="1:6" ht="20.25" thickTop="1" thickBot="1">
      <c r="A2200" s="37" t="s">
        <v>2860</v>
      </c>
      <c r="B2200" s="37"/>
      <c r="C2200" s="45"/>
      <c r="D2200" s="37"/>
      <c r="E2200" s="45"/>
      <c r="F2200" s="37"/>
    </row>
    <row r="2201" spans="1:6" ht="13.5" thickTop="1"/>
    <row r="2202" spans="1:6" ht="25.5">
      <c r="B2202" s="33" t="s">
        <v>3074</v>
      </c>
      <c r="C2202" s="44" t="s">
        <v>4639</v>
      </c>
      <c r="D2202" s="34" t="s">
        <v>3075</v>
      </c>
      <c r="E2202" s="44">
        <f>IF(ISERROR(VLOOKUP(F2202,'1-DC- donoteoverwrite'!A:H,8,FALSE)*C2202),0,(VLOOKUP(F2202,'1-DC- donoteoverwrite'!A:H,8,FALSE)*C2202))</f>
        <v>0</v>
      </c>
      <c r="F2202" s="34" t="s">
        <v>2108</v>
      </c>
    </row>
    <row r="2203" spans="1:6" ht="25.5">
      <c r="B2203" s="33" t="s">
        <v>3076</v>
      </c>
      <c r="C2203" s="44" t="s">
        <v>4639</v>
      </c>
      <c r="D2203" s="34" t="s">
        <v>3077</v>
      </c>
      <c r="E2203" s="44">
        <f>IF(ISERROR(VLOOKUP(F2203,'1-DC- donoteoverwrite'!A:H,8,FALSE)*C2203),0,(VLOOKUP(F2203,'1-DC- donoteoverwrite'!A:H,8,FALSE)*C2203))</f>
        <v>0</v>
      </c>
      <c r="F2203" s="34" t="s">
        <v>2108</v>
      </c>
    </row>
    <row r="2204" spans="1:6" ht="25.5">
      <c r="B2204" s="33" t="s">
        <v>3078</v>
      </c>
      <c r="C2204" s="44" t="s">
        <v>4639</v>
      </c>
      <c r="D2204" s="34" t="s">
        <v>3079</v>
      </c>
      <c r="E2204" s="44">
        <f>IF(ISERROR(VLOOKUP(F2204,'1-DC- donoteoverwrite'!A:H,8,FALSE)*C2204),0,(VLOOKUP(F2204,'1-DC- donoteoverwrite'!A:H,8,FALSE)*C2204))</f>
        <v>0</v>
      </c>
      <c r="F2204" s="34" t="s">
        <v>2108</v>
      </c>
    </row>
    <row r="2205" spans="1:6" ht="25.5">
      <c r="B2205" s="33" t="s">
        <v>3080</v>
      </c>
      <c r="C2205" s="44" t="s">
        <v>4639</v>
      </c>
      <c r="D2205" s="34" t="s">
        <v>3081</v>
      </c>
      <c r="E2205" s="44">
        <f>IF(ISERROR(VLOOKUP(F2205,'1-DC- donoteoverwrite'!A:H,8,FALSE)*C2205),0,(VLOOKUP(F2205,'1-DC- donoteoverwrite'!A:H,8,FALSE)*C2205))</f>
        <v>0</v>
      </c>
      <c r="F2205" s="34" t="s">
        <v>2108</v>
      </c>
    </row>
    <row r="2206" spans="1:6" ht="25.5">
      <c r="B2206" s="33" t="s">
        <v>3082</v>
      </c>
      <c r="C2206" s="44" t="s">
        <v>4639</v>
      </c>
      <c r="D2206" s="34" t="s">
        <v>3083</v>
      </c>
      <c r="E2206" s="44">
        <f>IF(ISERROR(VLOOKUP(F2206,'1-DC- donoteoverwrite'!A:H,8,FALSE)*C2206),0,(VLOOKUP(F2206,'1-DC- donoteoverwrite'!A:H,8,FALSE)*C2206))</f>
        <v>0</v>
      </c>
      <c r="F2206" s="34" t="s">
        <v>2108</v>
      </c>
    </row>
    <row r="2207" spans="1:6" ht="25.5">
      <c r="B2207" s="33" t="s">
        <v>3084</v>
      </c>
      <c r="C2207" s="44" t="s">
        <v>4639</v>
      </c>
      <c r="D2207" s="34" t="s">
        <v>3085</v>
      </c>
      <c r="E2207" s="44">
        <f>IF(ISERROR(VLOOKUP(F2207,'1-DC- donoteoverwrite'!A:H,8,FALSE)*C2207),0,(VLOOKUP(F2207,'1-DC- donoteoverwrite'!A:H,8,FALSE)*C2207))</f>
        <v>0</v>
      </c>
      <c r="F2207" s="34" t="s">
        <v>2108</v>
      </c>
    </row>
    <row r="2208" spans="1:6" ht="25.5">
      <c r="B2208" s="33" t="s">
        <v>3086</v>
      </c>
      <c r="C2208" s="44" t="s">
        <v>4639</v>
      </c>
      <c r="D2208" s="34" t="s">
        <v>3087</v>
      </c>
      <c r="E2208" s="44">
        <f>IF(ISERROR(VLOOKUP(F2208,'1-DC- donoteoverwrite'!A:H,8,FALSE)*C2208),0,(VLOOKUP(F2208,'1-DC- donoteoverwrite'!A:H,8,FALSE)*C2208))</f>
        <v>0</v>
      </c>
      <c r="F2208" s="34" t="s">
        <v>2108</v>
      </c>
    </row>
    <row r="2209" spans="1:6" ht="25.5">
      <c r="B2209" s="33" t="s">
        <v>3088</v>
      </c>
      <c r="C2209" s="44" t="s">
        <v>4639</v>
      </c>
      <c r="D2209" s="34" t="s">
        <v>3089</v>
      </c>
      <c r="E2209" s="44">
        <f>IF(ISERROR(VLOOKUP(F2209,'1-DC- donoteoverwrite'!A:H,8,FALSE)*C2209),0,(VLOOKUP(F2209,'1-DC- donoteoverwrite'!A:H,8,FALSE)*C2209))</f>
        <v>0</v>
      </c>
      <c r="F2209" s="34" t="s">
        <v>2108</v>
      </c>
    </row>
    <row r="2210" spans="1:6" ht="13.5" thickBot="1"/>
    <row r="2211" spans="1:6" ht="20.25" thickTop="1" thickBot="1">
      <c r="A2211" s="37" t="s">
        <v>2109</v>
      </c>
      <c r="B2211" s="37"/>
      <c r="C2211" s="45"/>
      <c r="D2211" s="37"/>
      <c r="E2211" s="45"/>
      <c r="F2211" s="37"/>
    </row>
    <row r="2212" spans="1:6" ht="14.25" thickTop="1" thickBot="1"/>
    <row r="2213" spans="1:6" ht="20.25" thickTop="1" thickBot="1">
      <c r="A2213" s="37" t="s">
        <v>4197</v>
      </c>
      <c r="B2213" s="37"/>
      <c r="C2213" s="45"/>
      <c r="D2213" s="37"/>
      <c r="E2213" s="45"/>
      <c r="F2213" s="37"/>
    </row>
    <row r="2214" spans="1:6" ht="13.5" thickTop="1"/>
    <row r="2215" spans="1:6" ht="25.5">
      <c r="B2215" s="33" t="s">
        <v>4293</v>
      </c>
      <c r="C2215" s="44" t="s">
        <v>4639</v>
      </c>
      <c r="D2215" s="34" t="s">
        <v>3090</v>
      </c>
      <c r="E2215" s="44">
        <f>IF(ISERROR(VLOOKUP(F2215,'1-DC- donoteoverwrite'!A:H,8,FALSE)*C2215),0,(VLOOKUP(F2215,'1-DC- donoteoverwrite'!A:H,8,FALSE)*C2215))</f>
        <v>0</v>
      </c>
      <c r="F2215" s="34" t="s">
        <v>63</v>
      </c>
    </row>
    <row r="2216" spans="1:6" ht="25.5">
      <c r="B2216" s="33" t="s">
        <v>4294</v>
      </c>
      <c r="C2216" s="44" t="s">
        <v>4639</v>
      </c>
      <c r="D2216" s="34" t="s">
        <v>3091</v>
      </c>
      <c r="E2216" s="44">
        <f>IF(ISERROR(VLOOKUP(F2216,'1-DC- donoteoverwrite'!A:H,8,FALSE)*C2216),0,(VLOOKUP(F2216,'1-DC- donoteoverwrite'!A:H,8,FALSE)*C2216))</f>
        <v>0</v>
      </c>
      <c r="F2216" s="34" t="s">
        <v>63</v>
      </c>
    </row>
    <row r="2217" spans="1:6" ht="25.5">
      <c r="B2217" s="33" t="s">
        <v>4295</v>
      </c>
      <c r="C2217" s="44" t="s">
        <v>4639</v>
      </c>
      <c r="D2217" s="34" t="s">
        <v>3092</v>
      </c>
      <c r="E2217" s="44">
        <f>IF(ISERROR(VLOOKUP(F2217,'1-DC- donoteoverwrite'!A:H,8,FALSE)*C2217),0,(VLOOKUP(F2217,'1-DC- donoteoverwrite'!A:H,8,FALSE)*C2217))</f>
        <v>0</v>
      </c>
      <c r="F2217" s="34" t="s">
        <v>63</v>
      </c>
    </row>
    <row r="2218" spans="1:6" ht="25.5">
      <c r="B2218" s="33" t="s">
        <v>4296</v>
      </c>
      <c r="C2218" s="44" t="s">
        <v>4639</v>
      </c>
      <c r="D2218" s="34" t="s">
        <v>3093</v>
      </c>
      <c r="E2218" s="44">
        <f>IF(ISERROR(VLOOKUP(F2218,'1-DC- donoteoverwrite'!A:H,8,FALSE)*C2218),0,(VLOOKUP(F2218,'1-DC- donoteoverwrite'!A:H,8,FALSE)*C2218))</f>
        <v>0</v>
      </c>
      <c r="F2218" s="34" t="s">
        <v>63</v>
      </c>
    </row>
    <row r="2219" spans="1:6" ht="25.5">
      <c r="B2219" s="33" t="s">
        <v>4297</v>
      </c>
      <c r="C2219" s="44" t="s">
        <v>4639</v>
      </c>
      <c r="D2219" s="34" t="s">
        <v>3094</v>
      </c>
      <c r="E2219" s="44">
        <f>IF(ISERROR(VLOOKUP(F2219,'1-DC- donoteoverwrite'!A:H,8,FALSE)*C2219),0,(VLOOKUP(F2219,'1-DC- donoteoverwrite'!A:H,8,FALSE)*C2219))</f>
        <v>0</v>
      </c>
      <c r="F2219" s="34" t="s">
        <v>63</v>
      </c>
    </row>
    <row r="2220" spans="1:6" ht="25.5">
      <c r="B2220" s="33" t="s">
        <v>4298</v>
      </c>
      <c r="C2220" s="44" t="s">
        <v>4639</v>
      </c>
      <c r="D2220" s="34" t="s">
        <v>3095</v>
      </c>
      <c r="E2220" s="44">
        <f>IF(ISERROR(VLOOKUP(F2220,'1-DC- donoteoverwrite'!A:H,8,FALSE)*C2220),0,(VLOOKUP(F2220,'1-DC- donoteoverwrite'!A:H,8,FALSE)*C2220))</f>
        <v>0</v>
      </c>
      <c r="F2220" s="34" t="s">
        <v>63</v>
      </c>
    </row>
    <row r="2221" spans="1:6" ht="25.5">
      <c r="B2221" s="33" t="s">
        <v>4299</v>
      </c>
      <c r="C2221" s="44" t="s">
        <v>4639</v>
      </c>
      <c r="D2221" s="34" t="s">
        <v>3096</v>
      </c>
      <c r="E2221" s="44">
        <f>IF(ISERROR(VLOOKUP(F2221,'1-DC- donoteoverwrite'!A:H,8,FALSE)*C2221),0,(VLOOKUP(F2221,'1-DC- donoteoverwrite'!A:H,8,FALSE)*C2221))</f>
        <v>0</v>
      </c>
      <c r="F2221" s="34" t="s">
        <v>63</v>
      </c>
    </row>
    <row r="2222" spans="1:6" ht="25.5">
      <c r="B2222" s="33" t="s">
        <v>4300</v>
      </c>
      <c r="C2222" s="44" t="s">
        <v>4639</v>
      </c>
      <c r="D2222" s="34" t="s">
        <v>3097</v>
      </c>
      <c r="E2222" s="44">
        <f>IF(ISERROR(VLOOKUP(F2222,'1-DC- donoteoverwrite'!A:H,8,FALSE)*C2222),0,(VLOOKUP(F2222,'1-DC- donoteoverwrite'!A:H,8,FALSE)*C2222))</f>
        <v>0</v>
      </c>
      <c r="F2222" s="34" t="s">
        <v>63</v>
      </c>
    </row>
    <row r="2223" spans="1:6" ht="13.5" thickBot="1"/>
    <row r="2224" spans="1:6" ht="22.5" thickTop="1" thickBot="1">
      <c r="A2224" s="39" t="s">
        <v>3098</v>
      </c>
      <c r="B2224" s="39"/>
      <c r="C2224" s="42"/>
      <c r="D2224" s="39"/>
      <c r="E2224" s="42"/>
      <c r="F2224" s="39"/>
    </row>
    <row r="2225" spans="1:6" ht="13.5" thickTop="1">
      <c r="B2225" s="32" t="s">
        <v>0</v>
      </c>
      <c r="C2225" s="43" t="s">
        <v>4638</v>
      </c>
      <c r="D2225" s="32" t="s">
        <v>239</v>
      </c>
      <c r="E2225" s="43"/>
      <c r="F2225" s="32" t="s">
        <v>4092</v>
      </c>
    </row>
    <row r="2226" spans="1:6" ht="13.5" thickBot="1"/>
    <row r="2227" spans="1:6" ht="20.25" thickTop="1" thickBot="1">
      <c r="A2227" s="37" t="s">
        <v>2105</v>
      </c>
      <c r="B2227" s="37"/>
      <c r="C2227" s="45"/>
      <c r="D2227" s="37"/>
      <c r="E2227" s="45"/>
      <c r="F2227" s="37"/>
    </row>
    <row r="2228" spans="1:6" ht="14.25" thickTop="1" thickBot="1"/>
    <row r="2229" spans="1:6" ht="20.25" thickTop="1" thickBot="1">
      <c r="A2229" s="37" t="s">
        <v>2860</v>
      </c>
      <c r="B2229" s="37"/>
      <c r="C2229" s="45"/>
      <c r="D2229" s="37"/>
      <c r="E2229" s="45"/>
      <c r="F2229" s="37"/>
    </row>
    <row r="2230" spans="1:6" ht="13.5" thickTop="1"/>
    <row r="2231" spans="1:6" ht="25.5">
      <c r="B2231" s="33" t="s">
        <v>3099</v>
      </c>
      <c r="C2231" s="44" t="s">
        <v>4639</v>
      </c>
      <c r="D2231" s="34" t="s">
        <v>3100</v>
      </c>
      <c r="E2231" s="44">
        <f>IF(ISERROR(VLOOKUP(F2231,'1-DC- donoteoverwrite'!A:H,8,FALSE)*C2231),0,(VLOOKUP(F2231,'1-DC- donoteoverwrite'!A:H,8,FALSE)*C2231))</f>
        <v>0</v>
      </c>
      <c r="F2231" s="34" t="s">
        <v>2108</v>
      </c>
    </row>
    <row r="2232" spans="1:6" ht="25.5">
      <c r="B2232" s="33" t="s">
        <v>3101</v>
      </c>
      <c r="C2232" s="44" t="s">
        <v>4639</v>
      </c>
      <c r="D2232" s="34" t="s">
        <v>3102</v>
      </c>
      <c r="E2232" s="44">
        <f>IF(ISERROR(VLOOKUP(F2232,'1-DC- donoteoverwrite'!A:H,8,FALSE)*C2232),0,(VLOOKUP(F2232,'1-DC- donoteoverwrite'!A:H,8,FALSE)*C2232))</f>
        <v>0</v>
      </c>
      <c r="F2232" s="34" t="s">
        <v>2108</v>
      </c>
    </row>
    <row r="2233" spans="1:6" ht="25.5">
      <c r="B2233" s="33" t="s">
        <v>3103</v>
      </c>
      <c r="C2233" s="44" t="s">
        <v>4639</v>
      </c>
      <c r="D2233" s="34" t="s">
        <v>3104</v>
      </c>
      <c r="E2233" s="44">
        <f>IF(ISERROR(VLOOKUP(F2233,'1-DC- donoteoverwrite'!A:H,8,FALSE)*C2233),0,(VLOOKUP(F2233,'1-DC- donoteoverwrite'!A:H,8,FALSE)*C2233))</f>
        <v>0</v>
      </c>
      <c r="F2233" s="34" t="s">
        <v>2108</v>
      </c>
    </row>
    <row r="2234" spans="1:6" ht="25.5">
      <c r="B2234" s="33" t="s">
        <v>3105</v>
      </c>
      <c r="C2234" s="44" t="s">
        <v>4639</v>
      </c>
      <c r="D2234" s="34" t="s">
        <v>3106</v>
      </c>
      <c r="E2234" s="44">
        <f>IF(ISERROR(VLOOKUP(F2234,'1-DC- donoteoverwrite'!A:H,8,FALSE)*C2234),0,(VLOOKUP(F2234,'1-DC- donoteoverwrite'!A:H,8,FALSE)*C2234))</f>
        <v>0</v>
      </c>
      <c r="F2234" s="34" t="s">
        <v>2108</v>
      </c>
    </row>
    <row r="2235" spans="1:6" ht="25.5">
      <c r="B2235" s="33" t="s">
        <v>3107</v>
      </c>
      <c r="C2235" s="44" t="s">
        <v>4639</v>
      </c>
      <c r="D2235" s="34" t="s">
        <v>3108</v>
      </c>
      <c r="E2235" s="44">
        <f>IF(ISERROR(VLOOKUP(F2235,'1-DC- donoteoverwrite'!A:H,8,FALSE)*C2235),0,(VLOOKUP(F2235,'1-DC- donoteoverwrite'!A:H,8,FALSE)*C2235))</f>
        <v>0</v>
      </c>
      <c r="F2235" s="34" t="s">
        <v>2108</v>
      </c>
    </row>
    <row r="2236" spans="1:6" ht="25.5">
      <c r="B2236" s="33" t="s">
        <v>3109</v>
      </c>
      <c r="C2236" s="44" t="s">
        <v>4639</v>
      </c>
      <c r="D2236" s="34" t="s">
        <v>3110</v>
      </c>
      <c r="E2236" s="44">
        <f>IF(ISERROR(VLOOKUP(F2236,'1-DC- donoteoverwrite'!A:H,8,FALSE)*C2236),0,(VLOOKUP(F2236,'1-DC- donoteoverwrite'!A:H,8,FALSE)*C2236))</f>
        <v>0</v>
      </c>
      <c r="F2236" s="34" t="s">
        <v>2108</v>
      </c>
    </row>
    <row r="2237" spans="1:6" ht="13.5" thickBot="1"/>
    <row r="2238" spans="1:6" ht="20.25" thickTop="1" thickBot="1">
      <c r="A2238" s="37" t="s">
        <v>2109</v>
      </c>
      <c r="B2238" s="37"/>
      <c r="C2238" s="45"/>
      <c r="D2238" s="37"/>
      <c r="E2238" s="45"/>
      <c r="F2238" s="37"/>
    </row>
    <row r="2239" spans="1:6" ht="14.25" thickTop="1" thickBot="1"/>
    <row r="2240" spans="1:6" ht="20.25" thickTop="1" thickBot="1">
      <c r="A2240" s="37" t="s">
        <v>4197</v>
      </c>
      <c r="B2240" s="37"/>
      <c r="C2240" s="45"/>
      <c r="D2240" s="37"/>
      <c r="E2240" s="45"/>
      <c r="F2240" s="37"/>
    </row>
    <row r="2241" spans="1:6" ht="13.5" thickTop="1"/>
    <row r="2242" spans="1:6" ht="38.25">
      <c r="B2242" s="33" t="s">
        <v>4301</v>
      </c>
      <c r="C2242" s="44" t="s">
        <v>4639</v>
      </c>
      <c r="D2242" s="34" t="s">
        <v>3111</v>
      </c>
      <c r="E2242" s="44">
        <f>IF(ISERROR(VLOOKUP(F2242,'1-DC- donoteoverwrite'!A:H,8,FALSE)*C2242),0,(VLOOKUP(F2242,'1-DC- donoteoverwrite'!A:H,8,FALSE)*C2242))</f>
        <v>0</v>
      </c>
      <c r="F2242" s="34" t="s">
        <v>63</v>
      </c>
    </row>
    <row r="2243" spans="1:6" ht="38.25">
      <c r="B2243" s="33" t="s">
        <v>4302</v>
      </c>
      <c r="C2243" s="44" t="s">
        <v>4639</v>
      </c>
      <c r="D2243" s="34" t="s">
        <v>3112</v>
      </c>
      <c r="E2243" s="44">
        <f>IF(ISERROR(VLOOKUP(F2243,'1-DC- donoteoverwrite'!A:H,8,FALSE)*C2243),0,(VLOOKUP(F2243,'1-DC- donoteoverwrite'!A:H,8,FALSE)*C2243))</f>
        <v>0</v>
      </c>
      <c r="F2243" s="34" t="s">
        <v>63</v>
      </c>
    </row>
    <row r="2244" spans="1:6" ht="38.25">
      <c r="B2244" s="33" t="s">
        <v>4303</v>
      </c>
      <c r="C2244" s="44" t="s">
        <v>4639</v>
      </c>
      <c r="D2244" s="34" t="s">
        <v>3113</v>
      </c>
      <c r="E2244" s="44">
        <f>IF(ISERROR(VLOOKUP(F2244,'1-DC- donoteoverwrite'!A:H,8,FALSE)*C2244),0,(VLOOKUP(F2244,'1-DC- donoteoverwrite'!A:H,8,FALSE)*C2244))</f>
        <v>0</v>
      </c>
      <c r="F2244" s="34" t="s">
        <v>63</v>
      </c>
    </row>
    <row r="2245" spans="1:6" ht="38.25">
      <c r="B2245" s="33" t="s">
        <v>4304</v>
      </c>
      <c r="C2245" s="44" t="s">
        <v>4639</v>
      </c>
      <c r="D2245" s="34" t="s">
        <v>3114</v>
      </c>
      <c r="E2245" s="44">
        <f>IF(ISERROR(VLOOKUP(F2245,'1-DC- donoteoverwrite'!A:H,8,FALSE)*C2245),0,(VLOOKUP(F2245,'1-DC- donoteoverwrite'!A:H,8,FALSE)*C2245))</f>
        <v>0</v>
      </c>
      <c r="F2245" s="34" t="s">
        <v>63</v>
      </c>
    </row>
    <row r="2246" spans="1:6" ht="25.5">
      <c r="B2246" s="33" t="s">
        <v>4305</v>
      </c>
      <c r="C2246" s="44" t="s">
        <v>4639</v>
      </c>
      <c r="D2246" s="34" t="s">
        <v>3115</v>
      </c>
      <c r="E2246" s="44">
        <f>IF(ISERROR(VLOOKUP(F2246,'1-DC- donoteoverwrite'!A:H,8,FALSE)*C2246),0,(VLOOKUP(F2246,'1-DC- donoteoverwrite'!A:H,8,FALSE)*C2246))</f>
        <v>0</v>
      </c>
      <c r="F2246" s="34" t="s">
        <v>63</v>
      </c>
    </row>
    <row r="2247" spans="1:6" ht="25.5">
      <c r="B2247" s="33" t="s">
        <v>4306</v>
      </c>
      <c r="C2247" s="44" t="s">
        <v>4639</v>
      </c>
      <c r="D2247" s="34" t="s">
        <v>3116</v>
      </c>
      <c r="E2247" s="44">
        <f>IF(ISERROR(VLOOKUP(F2247,'1-DC- donoteoverwrite'!A:H,8,FALSE)*C2247),0,(VLOOKUP(F2247,'1-DC- donoteoverwrite'!A:H,8,FALSE)*C2247))</f>
        <v>0</v>
      </c>
      <c r="F2247" s="34" t="s">
        <v>63</v>
      </c>
    </row>
    <row r="2248" spans="1:6" ht="13.5" thickBot="1"/>
    <row r="2249" spans="1:6" ht="30" thickTop="1" thickBot="1">
      <c r="A2249" s="38" t="s">
        <v>3117</v>
      </c>
      <c r="B2249" s="38"/>
      <c r="C2249" s="40"/>
      <c r="D2249" s="38"/>
      <c r="E2249" s="40"/>
      <c r="F2249" s="38"/>
    </row>
    <row r="2250" spans="1:6" ht="14.25" thickTop="1" thickBot="1"/>
    <row r="2251" spans="1:6" ht="22.5" thickTop="1" thickBot="1">
      <c r="A2251" s="39" t="s">
        <v>3118</v>
      </c>
      <c r="B2251" s="39"/>
      <c r="C2251" s="42"/>
      <c r="D2251" s="39"/>
      <c r="E2251" s="42"/>
      <c r="F2251" s="39"/>
    </row>
    <row r="2252" spans="1:6" ht="13.5" thickTop="1">
      <c r="B2252" s="32" t="s">
        <v>0</v>
      </c>
      <c r="C2252" s="43" t="s">
        <v>4638</v>
      </c>
      <c r="D2252" s="32" t="s">
        <v>239</v>
      </c>
      <c r="E2252" s="43"/>
      <c r="F2252" s="32" t="s">
        <v>4092</v>
      </c>
    </row>
    <row r="2253" spans="1:6" ht="13.5" thickBot="1"/>
    <row r="2254" spans="1:6" ht="20.25" thickTop="1" thickBot="1">
      <c r="A2254" s="37" t="s">
        <v>3119</v>
      </c>
      <c r="B2254" s="37"/>
      <c r="C2254" s="45"/>
      <c r="D2254" s="37"/>
      <c r="E2254" s="45"/>
      <c r="F2254" s="37"/>
    </row>
    <row r="2255" spans="1:6" ht="13.5" thickTop="1"/>
    <row r="2256" spans="1:6" ht="25.5">
      <c r="B2256" s="33" t="s">
        <v>3120</v>
      </c>
      <c r="C2256" s="44" t="s">
        <v>4639</v>
      </c>
      <c r="D2256" s="34" t="s">
        <v>3121</v>
      </c>
      <c r="E2256" s="44">
        <f>IF(ISERROR(VLOOKUP(F2256,'1-DC- donoteoverwrite'!A:H,8,FALSE)*C2256),0,(VLOOKUP(F2256,'1-DC- donoteoverwrite'!A:H,8,FALSE)*C2256))</f>
        <v>0</v>
      </c>
      <c r="F2256" s="34" t="s">
        <v>53</v>
      </c>
    </row>
    <row r="2257" spans="1:6" ht="25.5">
      <c r="B2257" s="33" t="s">
        <v>3122</v>
      </c>
      <c r="C2257" s="44" t="s">
        <v>4639</v>
      </c>
      <c r="D2257" s="34" t="s">
        <v>3123</v>
      </c>
      <c r="E2257" s="44">
        <f>IF(ISERROR(VLOOKUP(F2257,'1-DC- donoteoverwrite'!A:H,8,FALSE)*C2257),0,(VLOOKUP(F2257,'1-DC- donoteoverwrite'!A:H,8,FALSE)*C2257))</f>
        <v>0</v>
      </c>
      <c r="F2257" s="34" t="s">
        <v>53</v>
      </c>
    </row>
    <row r="2258" spans="1:6" ht="25.5">
      <c r="B2258" s="33" t="s">
        <v>3124</v>
      </c>
      <c r="C2258" s="44" t="s">
        <v>4639</v>
      </c>
      <c r="D2258" s="34" t="s">
        <v>3125</v>
      </c>
      <c r="E2258" s="44">
        <f>IF(ISERROR(VLOOKUP(F2258,'1-DC- donoteoverwrite'!A:H,8,FALSE)*C2258),0,(VLOOKUP(F2258,'1-DC- donoteoverwrite'!A:H,8,FALSE)*C2258))</f>
        <v>0</v>
      </c>
      <c r="F2258" s="34" t="s">
        <v>53</v>
      </c>
    </row>
    <row r="2259" spans="1:6" ht="25.5">
      <c r="B2259" s="33" t="s">
        <v>3126</v>
      </c>
      <c r="C2259" s="44" t="s">
        <v>4639</v>
      </c>
      <c r="D2259" s="34" t="s">
        <v>3127</v>
      </c>
      <c r="E2259" s="44">
        <f>IF(ISERROR(VLOOKUP(F2259,'1-DC- donoteoverwrite'!A:H,8,FALSE)*C2259),0,(VLOOKUP(F2259,'1-DC- donoteoverwrite'!A:H,8,FALSE)*C2259))</f>
        <v>0</v>
      </c>
      <c r="F2259" s="34" t="s">
        <v>53</v>
      </c>
    </row>
    <row r="2260" spans="1:6" ht="13.5" thickBot="1"/>
    <row r="2261" spans="1:6" ht="20.25" thickTop="1" thickBot="1">
      <c r="A2261" s="37" t="s">
        <v>3128</v>
      </c>
      <c r="B2261" s="37"/>
      <c r="C2261" s="45"/>
      <c r="D2261" s="37"/>
      <c r="E2261" s="45"/>
      <c r="F2261" s="37"/>
    </row>
    <row r="2262" spans="1:6" ht="13.5" thickTop="1"/>
    <row r="2263" spans="1:6" ht="38.25">
      <c r="B2263" s="33" t="s">
        <v>3129</v>
      </c>
      <c r="C2263" s="44" t="s">
        <v>4639</v>
      </c>
      <c r="D2263" s="34" t="s">
        <v>3130</v>
      </c>
      <c r="E2263" s="44">
        <f>IF(ISERROR(VLOOKUP(F2263,'1-DC- donoteoverwrite'!A:H,8,FALSE)*C2263),0,(VLOOKUP(F2263,'1-DC- donoteoverwrite'!A:H,8,FALSE)*C2263))</f>
        <v>0</v>
      </c>
      <c r="F2263" s="34" t="s">
        <v>53</v>
      </c>
    </row>
    <row r="2264" spans="1:6" ht="38.25">
      <c r="B2264" s="33" t="s">
        <v>3131</v>
      </c>
      <c r="C2264" s="44" t="s">
        <v>4639</v>
      </c>
      <c r="D2264" s="34" t="s">
        <v>3132</v>
      </c>
      <c r="E2264" s="44">
        <f>IF(ISERROR(VLOOKUP(F2264,'1-DC- donoteoverwrite'!A:H,8,FALSE)*C2264),0,(VLOOKUP(F2264,'1-DC- donoteoverwrite'!A:H,8,FALSE)*C2264))</f>
        <v>0</v>
      </c>
      <c r="F2264" s="34" t="s">
        <v>53</v>
      </c>
    </row>
    <row r="2265" spans="1:6" ht="38.25">
      <c r="B2265" s="33" t="s">
        <v>3133</v>
      </c>
      <c r="C2265" s="44" t="s">
        <v>4639</v>
      </c>
      <c r="D2265" s="34" t="s">
        <v>3134</v>
      </c>
      <c r="E2265" s="44">
        <f>IF(ISERROR(VLOOKUP(F2265,'1-DC- donoteoverwrite'!A:H,8,FALSE)*C2265),0,(VLOOKUP(F2265,'1-DC- donoteoverwrite'!A:H,8,FALSE)*C2265))</f>
        <v>0</v>
      </c>
      <c r="F2265" s="34" t="s">
        <v>53</v>
      </c>
    </row>
    <row r="2266" spans="1:6" ht="38.25">
      <c r="B2266" s="33" t="s">
        <v>3135</v>
      </c>
      <c r="C2266" s="44" t="s">
        <v>4639</v>
      </c>
      <c r="D2266" s="34" t="s">
        <v>3136</v>
      </c>
      <c r="E2266" s="44">
        <f>IF(ISERROR(VLOOKUP(F2266,'1-DC- donoteoverwrite'!A:H,8,FALSE)*C2266),0,(VLOOKUP(F2266,'1-DC- donoteoverwrite'!A:H,8,FALSE)*C2266))</f>
        <v>0</v>
      </c>
      <c r="F2266" s="34" t="s">
        <v>53</v>
      </c>
    </row>
    <row r="2267" spans="1:6" ht="38.25">
      <c r="B2267" s="33" t="s">
        <v>3137</v>
      </c>
      <c r="C2267" s="44" t="s">
        <v>4639</v>
      </c>
      <c r="D2267" s="34" t="s">
        <v>3138</v>
      </c>
      <c r="E2267" s="44">
        <f>IF(ISERROR(VLOOKUP(F2267,'1-DC- donoteoverwrite'!A:H,8,FALSE)*C2267),0,(VLOOKUP(F2267,'1-DC- donoteoverwrite'!A:H,8,FALSE)*C2267))</f>
        <v>0</v>
      </c>
      <c r="F2267" s="34" t="s">
        <v>53</v>
      </c>
    </row>
    <row r="2268" spans="1:6" ht="38.25">
      <c r="B2268" s="33" t="s">
        <v>3139</v>
      </c>
      <c r="C2268" s="44" t="s">
        <v>4639</v>
      </c>
      <c r="D2268" s="34" t="s">
        <v>3140</v>
      </c>
      <c r="E2268" s="44">
        <f>IF(ISERROR(VLOOKUP(F2268,'1-DC- donoteoverwrite'!A:H,8,FALSE)*C2268),0,(VLOOKUP(F2268,'1-DC- donoteoverwrite'!A:H,8,FALSE)*C2268))</f>
        <v>0</v>
      </c>
      <c r="F2268" s="34" t="s">
        <v>53</v>
      </c>
    </row>
    <row r="2269" spans="1:6" ht="13.5" thickBot="1"/>
    <row r="2270" spans="1:6" ht="22.5" thickTop="1" thickBot="1">
      <c r="A2270" s="39" t="s">
        <v>3141</v>
      </c>
      <c r="B2270" s="39"/>
      <c r="C2270" s="42"/>
      <c r="D2270" s="39"/>
      <c r="E2270" s="42"/>
      <c r="F2270" s="39"/>
    </row>
    <row r="2271" spans="1:6" ht="13.5" thickTop="1">
      <c r="B2271" s="32" t="s">
        <v>0</v>
      </c>
      <c r="C2271" s="43" t="s">
        <v>4638</v>
      </c>
      <c r="D2271" s="32" t="s">
        <v>239</v>
      </c>
      <c r="E2271" s="43"/>
      <c r="F2271" s="32" t="s">
        <v>4092</v>
      </c>
    </row>
    <row r="2272" spans="1:6" ht="13.5" thickBot="1"/>
    <row r="2273" spans="1:6" ht="20.25" thickTop="1" thickBot="1">
      <c r="A2273" s="37" t="s">
        <v>2105</v>
      </c>
      <c r="B2273" s="37"/>
      <c r="C2273" s="45"/>
      <c r="D2273" s="37"/>
      <c r="E2273" s="45"/>
      <c r="F2273" s="37"/>
    </row>
    <row r="2274" spans="1:6" ht="14.25" thickTop="1" thickBot="1"/>
    <row r="2275" spans="1:6" ht="20.25" thickTop="1" thickBot="1">
      <c r="A2275" s="37" t="s">
        <v>2807</v>
      </c>
      <c r="B2275" s="37"/>
      <c r="C2275" s="45"/>
      <c r="D2275" s="37"/>
      <c r="E2275" s="45"/>
      <c r="F2275" s="37"/>
    </row>
    <row r="2276" spans="1:6" ht="13.5" thickTop="1"/>
    <row r="2277" spans="1:6">
      <c r="B2277" s="33" t="s">
        <v>3142</v>
      </c>
      <c r="C2277" s="44" t="s">
        <v>4639</v>
      </c>
      <c r="D2277" s="34" t="s">
        <v>3143</v>
      </c>
      <c r="E2277" s="44">
        <f>IF(ISERROR(VLOOKUP(F2277,'1-DC- donoteoverwrite'!A:H,8,FALSE)*C2277),0,(VLOOKUP(F2277,'1-DC- donoteoverwrite'!A:H,8,FALSE)*C2277))</f>
        <v>0</v>
      </c>
      <c r="F2277" s="34" t="s">
        <v>94</v>
      </c>
    </row>
    <row r="2278" spans="1:6">
      <c r="B2278" s="33" t="s">
        <v>3144</v>
      </c>
      <c r="C2278" s="44" t="s">
        <v>4639</v>
      </c>
      <c r="D2278" s="34" t="s">
        <v>3145</v>
      </c>
      <c r="E2278" s="44">
        <f>IF(ISERROR(VLOOKUP(F2278,'1-DC- donoteoverwrite'!A:H,8,FALSE)*C2278),0,(VLOOKUP(F2278,'1-DC- donoteoverwrite'!A:H,8,FALSE)*C2278))</f>
        <v>0</v>
      </c>
      <c r="F2278" s="34" t="s">
        <v>94</v>
      </c>
    </row>
    <row r="2279" spans="1:6" ht="13.5" thickBot="1"/>
    <row r="2280" spans="1:6" ht="20.25" thickTop="1" thickBot="1">
      <c r="A2280" s="37" t="s">
        <v>2107</v>
      </c>
      <c r="B2280" s="37"/>
      <c r="C2280" s="45"/>
      <c r="D2280" s="37"/>
      <c r="E2280" s="45"/>
      <c r="F2280" s="37"/>
    </row>
    <row r="2281" spans="1:6" ht="13.5" thickTop="1"/>
    <row r="2282" spans="1:6" ht="25.5">
      <c r="B2282" s="33" t="s">
        <v>3146</v>
      </c>
      <c r="C2282" s="44" t="s">
        <v>4639</v>
      </c>
      <c r="D2282" s="34" t="s">
        <v>3147</v>
      </c>
      <c r="E2282" s="44">
        <f>IF(ISERROR(VLOOKUP(F2282,'1-DC- donoteoverwrite'!A:H,8,FALSE)*C2282),0,(VLOOKUP(F2282,'1-DC- donoteoverwrite'!A:H,8,FALSE)*C2282))</f>
        <v>0</v>
      </c>
      <c r="F2282" s="34" t="s">
        <v>2108</v>
      </c>
    </row>
    <row r="2283" spans="1:6" ht="25.5">
      <c r="B2283" s="33" t="s">
        <v>3148</v>
      </c>
      <c r="C2283" s="44" t="s">
        <v>4639</v>
      </c>
      <c r="D2283" s="34" t="s">
        <v>3149</v>
      </c>
      <c r="E2283" s="44">
        <f>IF(ISERROR(VLOOKUP(F2283,'1-DC- donoteoverwrite'!A:H,8,FALSE)*C2283),0,(VLOOKUP(F2283,'1-DC- donoteoverwrite'!A:H,8,FALSE)*C2283))</f>
        <v>0</v>
      </c>
      <c r="F2283" s="34" t="s">
        <v>2108</v>
      </c>
    </row>
    <row r="2284" spans="1:6" ht="25.5">
      <c r="B2284" s="33" t="s">
        <v>3150</v>
      </c>
      <c r="C2284" s="44" t="s">
        <v>4639</v>
      </c>
      <c r="D2284" s="34" t="s">
        <v>3151</v>
      </c>
      <c r="E2284" s="44">
        <f>IF(ISERROR(VLOOKUP(F2284,'1-DC- donoteoverwrite'!A:H,8,FALSE)*C2284),0,(VLOOKUP(F2284,'1-DC- donoteoverwrite'!A:H,8,FALSE)*C2284))</f>
        <v>0</v>
      </c>
      <c r="F2284" s="34" t="s">
        <v>2108</v>
      </c>
    </row>
    <row r="2285" spans="1:6" ht="25.5">
      <c r="B2285" s="33" t="s">
        <v>3152</v>
      </c>
      <c r="C2285" s="44" t="s">
        <v>4639</v>
      </c>
      <c r="D2285" s="34" t="s">
        <v>3153</v>
      </c>
      <c r="E2285" s="44">
        <f>IF(ISERROR(VLOOKUP(F2285,'1-DC- donoteoverwrite'!A:H,8,FALSE)*C2285),0,(VLOOKUP(F2285,'1-DC- donoteoverwrite'!A:H,8,FALSE)*C2285))</f>
        <v>0</v>
      </c>
      <c r="F2285" s="34" t="s">
        <v>2108</v>
      </c>
    </row>
    <row r="2286" spans="1:6" ht="25.5">
      <c r="B2286" s="33" t="s">
        <v>3154</v>
      </c>
      <c r="C2286" s="44" t="s">
        <v>4639</v>
      </c>
      <c r="D2286" s="34" t="s">
        <v>3155</v>
      </c>
      <c r="E2286" s="44">
        <f>IF(ISERROR(VLOOKUP(F2286,'1-DC- donoteoverwrite'!A:H,8,FALSE)*C2286),0,(VLOOKUP(F2286,'1-DC- donoteoverwrite'!A:H,8,FALSE)*C2286))</f>
        <v>0</v>
      </c>
      <c r="F2286" s="34" t="s">
        <v>2108</v>
      </c>
    </row>
    <row r="2287" spans="1:6" ht="25.5">
      <c r="B2287" s="33" t="s">
        <v>3156</v>
      </c>
      <c r="C2287" s="44" t="s">
        <v>4639</v>
      </c>
      <c r="D2287" s="34" t="s">
        <v>3157</v>
      </c>
      <c r="E2287" s="44">
        <f>IF(ISERROR(VLOOKUP(F2287,'1-DC- donoteoverwrite'!A:H,8,FALSE)*C2287),0,(VLOOKUP(F2287,'1-DC- donoteoverwrite'!A:H,8,FALSE)*C2287))</f>
        <v>0</v>
      </c>
      <c r="F2287" s="34" t="s">
        <v>2108</v>
      </c>
    </row>
    <row r="2288" spans="1:6" ht="25.5">
      <c r="B2288" s="33" t="s">
        <v>3158</v>
      </c>
      <c r="C2288" s="44" t="s">
        <v>4639</v>
      </c>
      <c r="D2288" s="34" t="s">
        <v>3159</v>
      </c>
      <c r="E2288" s="44">
        <f>IF(ISERROR(VLOOKUP(F2288,'1-DC- donoteoverwrite'!A:H,8,FALSE)*C2288),0,(VLOOKUP(F2288,'1-DC- donoteoverwrite'!A:H,8,FALSE)*C2288))</f>
        <v>0</v>
      </c>
      <c r="F2288" s="34" t="s">
        <v>2108</v>
      </c>
    </row>
    <row r="2289" spans="1:6" ht="25.5">
      <c r="B2289" s="33" t="s">
        <v>3160</v>
      </c>
      <c r="C2289" s="44" t="s">
        <v>4639</v>
      </c>
      <c r="D2289" s="34" t="s">
        <v>3161</v>
      </c>
      <c r="E2289" s="44">
        <f>IF(ISERROR(VLOOKUP(F2289,'1-DC- donoteoverwrite'!A:H,8,FALSE)*C2289),0,(VLOOKUP(F2289,'1-DC- donoteoverwrite'!A:H,8,FALSE)*C2289))</f>
        <v>0</v>
      </c>
      <c r="F2289" s="34" t="s">
        <v>2108</v>
      </c>
    </row>
    <row r="2290" spans="1:6" ht="13.5" thickBot="1"/>
    <row r="2291" spans="1:6" ht="20.25" thickTop="1" thickBot="1">
      <c r="A2291" s="37" t="s">
        <v>2109</v>
      </c>
      <c r="B2291" s="37"/>
      <c r="C2291" s="45"/>
      <c r="D2291" s="37"/>
      <c r="E2291" s="45"/>
      <c r="F2291" s="37"/>
    </row>
    <row r="2292" spans="1:6" ht="14.25" thickTop="1" thickBot="1"/>
    <row r="2293" spans="1:6" ht="20.25" thickTop="1" thickBot="1">
      <c r="A2293" s="37" t="s">
        <v>4094</v>
      </c>
      <c r="B2293" s="37"/>
      <c r="C2293" s="45"/>
      <c r="D2293" s="37"/>
      <c r="E2293" s="45"/>
      <c r="F2293" s="37"/>
    </row>
    <row r="2294" spans="1:6" ht="13.5" thickTop="1"/>
    <row r="2295" spans="1:6" ht="25.5">
      <c r="B2295" s="33" t="s">
        <v>4307</v>
      </c>
      <c r="C2295" s="44" t="s">
        <v>4639</v>
      </c>
      <c r="D2295" s="34" t="s">
        <v>3162</v>
      </c>
      <c r="E2295" s="44">
        <f>IF(ISERROR(VLOOKUP(F2295,'1-DC- donoteoverwrite'!A:H,8,FALSE)*C2295),0,(VLOOKUP(F2295,'1-DC- donoteoverwrite'!A:H,8,FALSE)*C2295))</f>
        <v>0</v>
      </c>
      <c r="F2295" s="34" t="s">
        <v>63</v>
      </c>
    </row>
    <row r="2296" spans="1:6" ht="25.5">
      <c r="B2296" s="33" t="s">
        <v>4308</v>
      </c>
      <c r="C2296" s="44" t="s">
        <v>4639</v>
      </c>
      <c r="D2296" s="34" t="s">
        <v>3163</v>
      </c>
      <c r="E2296" s="44">
        <f>IF(ISERROR(VLOOKUP(F2296,'1-DC- donoteoverwrite'!A:H,8,FALSE)*C2296),0,(VLOOKUP(F2296,'1-DC- donoteoverwrite'!A:H,8,FALSE)*C2296))</f>
        <v>0</v>
      </c>
      <c r="F2296" s="34" t="s">
        <v>63</v>
      </c>
    </row>
    <row r="2297" spans="1:6" ht="25.5">
      <c r="B2297" s="33" t="s">
        <v>4309</v>
      </c>
      <c r="C2297" s="44" t="s">
        <v>4639</v>
      </c>
      <c r="D2297" s="34" t="s">
        <v>3164</v>
      </c>
      <c r="E2297" s="44">
        <f>IF(ISERROR(VLOOKUP(F2297,'1-DC- donoteoverwrite'!A:H,8,FALSE)*C2297),0,(VLOOKUP(F2297,'1-DC- donoteoverwrite'!A:H,8,FALSE)*C2297))</f>
        <v>0</v>
      </c>
      <c r="F2297" s="34" t="s">
        <v>63</v>
      </c>
    </row>
    <row r="2298" spans="1:6" ht="25.5">
      <c r="B2298" s="33" t="s">
        <v>4310</v>
      </c>
      <c r="C2298" s="44" t="s">
        <v>4639</v>
      </c>
      <c r="D2298" s="34" t="s">
        <v>3165</v>
      </c>
      <c r="E2298" s="44">
        <f>IF(ISERROR(VLOOKUP(F2298,'1-DC- donoteoverwrite'!A:H,8,FALSE)*C2298),0,(VLOOKUP(F2298,'1-DC- donoteoverwrite'!A:H,8,FALSE)*C2298))</f>
        <v>0</v>
      </c>
      <c r="F2298" s="34" t="s">
        <v>63</v>
      </c>
    </row>
    <row r="2299" spans="1:6" ht="25.5">
      <c r="B2299" s="33" t="s">
        <v>4311</v>
      </c>
      <c r="C2299" s="44" t="s">
        <v>4639</v>
      </c>
      <c r="D2299" s="34" t="s">
        <v>3166</v>
      </c>
      <c r="E2299" s="44">
        <f>IF(ISERROR(VLOOKUP(F2299,'1-DC- donoteoverwrite'!A:H,8,FALSE)*C2299),0,(VLOOKUP(F2299,'1-DC- donoteoverwrite'!A:H,8,FALSE)*C2299))</f>
        <v>0</v>
      </c>
      <c r="F2299" s="34" t="s">
        <v>63</v>
      </c>
    </row>
    <row r="2300" spans="1:6" ht="25.5">
      <c r="B2300" s="33" t="s">
        <v>4312</v>
      </c>
      <c r="C2300" s="44" t="s">
        <v>4639</v>
      </c>
      <c r="D2300" s="34" t="s">
        <v>3167</v>
      </c>
      <c r="E2300" s="44">
        <f>IF(ISERROR(VLOOKUP(F2300,'1-DC- donoteoverwrite'!A:H,8,FALSE)*C2300),0,(VLOOKUP(F2300,'1-DC- donoteoverwrite'!A:H,8,FALSE)*C2300))</f>
        <v>0</v>
      </c>
      <c r="F2300" s="34" t="s">
        <v>63</v>
      </c>
    </row>
    <row r="2301" spans="1:6" ht="25.5">
      <c r="B2301" s="33" t="s">
        <v>4313</v>
      </c>
      <c r="C2301" s="44" t="s">
        <v>4639</v>
      </c>
      <c r="D2301" s="34" t="s">
        <v>3168</v>
      </c>
      <c r="E2301" s="44">
        <f>IF(ISERROR(VLOOKUP(F2301,'1-DC- donoteoverwrite'!A:H,8,FALSE)*C2301),0,(VLOOKUP(F2301,'1-DC- donoteoverwrite'!A:H,8,FALSE)*C2301))</f>
        <v>0</v>
      </c>
      <c r="F2301" s="34" t="s">
        <v>63</v>
      </c>
    </row>
    <row r="2302" spans="1:6" ht="25.5">
      <c r="B2302" s="33" t="s">
        <v>4314</v>
      </c>
      <c r="C2302" s="44" t="s">
        <v>4639</v>
      </c>
      <c r="D2302" s="34" t="s">
        <v>3169</v>
      </c>
      <c r="E2302" s="44">
        <f>IF(ISERROR(VLOOKUP(F2302,'1-DC- donoteoverwrite'!A:H,8,FALSE)*C2302),0,(VLOOKUP(F2302,'1-DC- donoteoverwrite'!A:H,8,FALSE)*C2302))</f>
        <v>0</v>
      </c>
      <c r="F2302" s="34" t="s">
        <v>63</v>
      </c>
    </row>
    <row r="2303" spans="1:6" ht="13.5" thickBot="1"/>
    <row r="2304" spans="1:6" ht="22.5" thickTop="1" thickBot="1">
      <c r="A2304" s="39" t="s">
        <v>3170</v>
      </c>
      <c r="B2304" s="39"/>
      <c r="C2304" s="42"/>
      <c r="D2304" s="39"/>
      <c r="E2304" s="42"/>
      <c r="F2304" s="39"/>
    </row>
    <row r="2305" spans="1:6" ht="13.5" thickTop="1">
      <c r="B2305" s="32" t="s">
        <v>0</v>
      </c>
      <c r="C2305" s="43" t="s">
        <v>4638</v>
      </c>
      <c r="D2305" s="32" t="s">
        <v>239</v>
      </c>
      <c r="E2305" s="43"/>
      <c r="F2305" s="32" t="s">
        <v>4092</v>
      </c>
    </row>
    <row r="2306" spans="1:6" ht="13.5" thickBot="1"/>
    <row r="2307" spans="1:6" ht="20.25" thickTop="1" thickBot="1">
      <c r="A2307" s="37" t="s">
        <v>2105</v>
      </c>
      <c r="B2307" s="37"/>
      <c r="C2307" s="45"/>
      <c r="D2307" s="37"/>
      <c r="E2307" s="45"/>
      <c r="F2307" s="37"/>
    </row>
    <row r="2308" spans="1:6" ht="14.25" thickTop="1" thickBot="1"/>
    <row r="2309" spans="1:6" ht="20.25" thickTop="1" thickBot="1">
      <c r="A2309" s="37" t="s">
        <v>2107</v>
      </c>
      <c r="B2309" s="37"/>
      <c r="C2309" s="45"/>
      <c r="D2309" s="37"/>
      <c r="E2309" s="45"/>
      <c r="F2309" s="37"/>
    </row>
    <row r="2310" spans="1:6" ht="13.5" thickTop="1"/>
    <row r="2311" spans="1:6" ht="25.5">
      <c r="B2311" s="33" t="s">
        <v>3171</v>
      </c>
      <c r="C2311" s="44" t="s">
        <v>4639</v>
      </c>
      <c r="D2311" s="34" t="s">
        <v>3172</v>
      </c>
      <c r="E2311" s="44">
        <f>IF(ISERROR(VLOOKUP(F2311,'1-DC- donoteoverwrite'!A:H,8,FALSE)*C2311),0,(VLOOKUP(F2311,'1-DC- donoteoverwrite'!A:H,8,FALSE)*C2311))</f>
        <v>0</v>
      </c>
      <c r="F2311" s="34" t="s">
        <v>2108</v>
      </c>
    </row>
    <row r="2312" spans="1:6" ht="25.5">
      <c r="B2312" s="33" t="s">
        <v>3173</v>
      </c>
      <c r="C2312" s="44" t="s">
        <v>4639</v>
      </c>
      <c r="D2312" s="34" t="s">
        <v>3174</v>
      </c>
      <c r="E2312" s="44">
        <f>IF(ISERROR(VLOOKUP(F2312,'1-DC- donoteoverwrite'!A:H,8,FALSE)*C2312),0,(VLOOKUP(F2312,'1-DC- donoteoverwrite'!A:H,8,FALSE)*C2312))</f>
        <v>0</v>
      </c>
      <c r="F2312" s="34" t="s">
        <v>2108</v>
      </c>
    </row>
    <row r="2313" spans="1:6" ht="25.5">
      <c r="B2313" s="33" t="s">
        <v>3175</v>
      </c>
      <c r="C2313" s="44" t="s">
        <v>4639</v>
      </c>
      <c r="D2313" s="34" t="s">
        <v>3176</v>
      </c>
      <c r="E2313" s="44">
        <f>IF(ISERROR(VLOOKUP(F2313,'1-DC- donoteoverwrite'!A:H,8,FALSE)*C2313),0,(VLOOKUP(F2313,'1-DC- donoteoverwrite'!A:H,8,FALSE)*C2313))</f>
        <v>0</v>
      </c>
      <c r="F2313" s="34" t="s">
        <v>2108</v>
      </c>
    </row>
    <row r="2314" spans="1:6" ht="25.5">
      <c r="B2314" s="33" t="s">
        <v>3177</v>
      </c>
      <c r="C2314" s="44" t="s">
        <v>4639</v>
      </c>
      <c r="D2314" s="34" t="s">
        <v>3178</v>
      </c>
      <c r="E2314" s="44">
        <f>IF(ISERROR(VLOOKUP(F2314,'1-DC- donoteoverwrite'!A:H,8,FALSE)*C2314),0,(VLOOKUP(F2314,'1-DC- donoteoverwrite'!A:H,8,FALSE)*C2314))</f>
        <v>0</v>
      </c>
      <c r="F2314" s="34" t="s">
        <v>2108</v>
      </c>
    </row>
    <row r="2315" spans="1:6" ht="25.5">
      <c r="B2315" s="33" t="s">
        <v>3179</v>
      </c>
      <c r="C2315" s="44" t="s">
        <v>4639</v>
      </c>
      <c r="D2315" s="34" t="s">
        <v>3180</v>
      </c>
      <c r="E2315" s="44">
        <f>IF(ISERROR(VLOOKUP(F2315,'1-DC- donoteoverwrite'!A:H,8,FALSE)*C2315),0,(VLOOKUP(F2315,'1-DC- donoteoverwrite'!A:H,8,FALSE)*C2315))</f>
        <v>0</v>
      </c>
      <c r="F2315" s="34" t="s">
        <v>2108</v>
      </c>
    </row>
    <row r="2316" spans="1:6" ht="25.5">
      <c r="B2316" s="33" t="s">
        <v>3181</v>
      </c>
      <c r="C2316" s="44" t="s">
        <v>4639</v>
      </c>
      <c r="D2316" s="34" t="s">
        <v>3182</v>
      </c>
      <c r="E2316" s="44">
        <f>IF(ISERROR(VLOOKUP(F2316,'1-DC- donoteoverwrite'!A:H,8,FALSE)*C2316),0,(VLOOKUP(F2316,'1-DC- donoteoverwrite'!A:H,8,FALSE)*C2316))</f>
        <v>0</v>
      </c>
      <c r="F2316" s="34" t="s">
        <v>2108</v>
      </c>
    </row>
    <row r="2317" spans="1:6" ht="25.5">
      <c r="B2317" s="33" t="s">
        <v>3183</v>
      </c>
      <c r="C2317" s="44" t="s">
        <v>4639</v>
      </c>
      <c r="D2317" s="34" t="s">
        <v>3184</v>
      </c>
      <c r="E2317" s="44">
        <f>IF(ISERROR(VLOOKUP(F2317,'1-DC- donoteoverwrite'!A:H,8,FALSE)*C2317),0,(VLOOKUP(F2317,'1-DC- donoteoverwrite'!A:H,8,FALSE)*C2317))</f>
        <v>0</v>
      </c>
      <c r="F2317" s="34" t="s">
        <v>2108</v>
      </c>
    </row>
    <row r="2318" spans="1:6" ht="25.5">
      <c r="B2318" s="33" t="s">
        <v>3185</v>
      </c>
      <c r="C2318" s="44" t="s">
        <v>4639</v>
      </c>
      <c r="D2318" s="34" t="s">
        <v>3186</v>
      </c>
      <c r="E2318" s="44">
        <f>IF(ISERROR(VLOOKUP(F2318,'1-DC- donoteoverwrite'!A:H,8,FALSE)*C2318),0,(VLOOKUP(F2318,'1-DC- donoteoverwrite'!A:H,8,FALSE)*C2318))</f>
        <v>0</v>
      </c>
      <c r="F2318" s="34" t="s">
        <v>2108</v>
      </c>
    </row>
    <row r="2319" spans="1:6" ht="25.5">
      <c r="B2319" s="33" t="s">
        <v>3187</v>
      </c>
      <c r="C2319" s="44" t="s">
        <v>4639</v>
      </c>
      <c r="D2319" s="34" t="s">
        <v>3188</v>
      </c>
      <c r="E2319" s="44">
        <f>IF(ISERROR(VLOOKUP(F2319,'1-DC- donoteoverwrite'!A:H,8,FALSE)*C2319),0,(VLOOKUP(F2319,'1-DC- donoteoverwrite'!A:H,8,FALSE)*C2319))</f>
        <v>0</v>
      </c>
      <c r="F2319" s="34" t="s">
        <v>2108</v>
      </c>
    </row>
    <row r="2320" spans="1:6" ht="25.5">
      <c r="B2320" s="33" t="s">
        <v>3189</v>
      </c>
      <c r="C2320" s="44" t="s">
        <v>4639</v>
      </c>
      <c r="D2320" s="34" t="s">
        <v>3190</v>
      </c>
      <c r="E2320" s="44">
        <f>IF(ISERROR(VLOOKUP(F2320,'1-DC- donoteoverwrite'!A:H,8,FALSE)*C2320),0,(VLOOKUP(F2320,'1-DC- donoteoverwrite'!A:H,8,FALSE)*C2320))</f>
        <v>0</v>
      </c>
      <c r="F2320" s="34" t="s">
        <v>2108</v>
      </c>
    </row>
    <row r="2321" spans="1:6" ht="25.5">
      <c r="B2321" s="33" t="s">
        <v>3191</v>
      </c>
      <c r="C2321" s="44" t="s">
        <v>4639</v>
      </c>
      <c r="D2321" s="34" t="s">
        <v>3192</v>
      </c>
      <c r="E2321" s="44">
        <f>IF(ISERROR(VLOOKUP(F2321,'1-DC- donoteoverwrite'!A:H,8,FALSE)*C2321),0,(VLOOKUP(F2321,'1-DC- donoteoverwrite'!A:H,8,FALSE)*C2321))</f>
        <v>0</v>
      </c>
      <c r="F2321" s="34" t="s">
        <v>2108</v>
      </c>
    </row>
    <row r="2322" spans="1:6" ht="25.5">
      <c r="B2322" s="33" t="s">
        <v>3193</v>
      </c>
      <c r="C2322" s="44" t="s">
        <v>4639</v>
      </c>
      <c r="D2322" s="34" t="s">
        <v>3194</v>
      </c>
      <c r="E2322" s="44">
        <f>IF(ISERROR(VLOOKUP(F2322,'1-DC- donoteoverwrite'!A:H,8,FALSE)*C2322),0,(VLOOKUP(F2322,'1-DC- donoteoverwrite'!A:H,8,FALSE)*C2322))</f>
        <v>0</v>
      </c>
      <c r="F2322" s="34" t="s">
        <v>2108</v>
      </c>
    </row>
    <row r="2323" spans="1:6" ht="13.5" thickBot="1"/>
    <row r="2324" spans="1:6" ht="20.25" thickTop="1" thickBot="1">
      <c r="A2324" s="37" t="s">
        <v>2109</v>
      </c>
      <c r="B2324" s="37"/>
      <c r="C2324" s="45"/>
      <c r="D2324" s="37"/>
      <c r="E2324" s="45"/>
      <c r="F2324" s="37"/>
    </row>
    <row r="2325" spans="1:6" ht="14.25" thickTop="1" thickBot="1"/>
    <row r="2326" spans="1:6" ht="20.25" thickTop="1" thickBot="1">
      <c r="A2326" s="37" t="s">
        <v>4094</v>
      </c>
      <c r="B2326" s="37"/>
      <c r="C2326" s="45"/>
      <c r="D2326" s="37"/>
      <c r="E2326" s="45"/>
      <c r="F2326" s="37"/>
    </row>
    <row r="2327" spans="1:6" ht="13.5" thickTop="1"/>
    <row r="2328" spans="1:6" ht="25.5">
      <c r="B2328" s="33" t="s">
        <v>4315</v>
      </c>
      <c r="C2328" s="44" t="s">
        <v>4639</v>
      </c>
      <c r="D2328" s="34" t="s">
        <v>3195</v>
      </c>
      <c r="E2328" s="44">
        <f>IF(ISERROR(VLOOKUP(F2328,'1-DC- donoteoverwrite'!A:H,8,FALSE)*C2328),0,(VLOOKUP(F2328,'1-DC- donoteoverwrite'!A:H,8,FALSE)*C2328))</f>
        <v>0</v>
      </c>
      <c r="F2328" s="34" t="s">
        <v>63</v>
      </c>
    </row>
    <row r="2329" spans="1:6" ht="25.5">
      <c r="B2329" s="33" t="s">
        <v>4316</v>
      </c>
      <c r="C2329" s="44" t="s">
        <v>4639</v>
      </c>
      <c r="D2329" s="34" t="s">
        <v>3196</v>
      </c>
      <c r="E2329" s="44">
        <f>IF(ISERROR(VLOOKUP(F2329,'1-DC- donoteoverwrite'!A:H,8,FALSE)*C2329),0,(VLOOKUP(F2329,'1-DC- donoteoverwrite'!A:H,8,FALSE)*C2329))</f>
        <v>0</v>
      </c>
      <c r="F2329" s="34" t="s">
        <v>63</v>
      </c>
    </row>
    <row r="2330" spans="1:6" ht="25.5">
      <c r="B2330" s="33" t="s">
        <v>4317</v>
      </c>
      <c r="C2330" s="44" t="s">
        <v>4639</v>
      </c>
      <c r="D2330" s="34" t="s">
        <v>3197</v>
      </c>
      <c r="E2330" s="44">
        <f>IF(ISERROR(VLOOKUP(F2330,'1-DC- donoteoverwrite'!A:H,8,FALSE)*C2330),0,(VLOOKUP(F2330,'1-DC- donoteoverwrite'!A:H,8,FALSE)*C2330))</f>
        <v>0</v>
      </c>
      <c r="F2330" s="34" t="s">
        <v>63</v>
      </c>
    </row>
    <row r="2331" spans="1:6" ht="25.5">
      <c r="B2331" s="33" t="s">
        <v>4318</v>
      </c>
      <c r="C2331" s="44" t="s">
        <v>4639</v>
      </c>
      <c r="D2331" s="34" t="s">
        <v>3198</v>
      </c>
      <c r="E2331" s="44">
        <f>IF(ISERROR(VLOOKUP(F2331,'1-DC- donoteoverwrite'!A:H,8,FALSE)*C2331),0,(VLOOKUP(F2331,'1-DC- donoteoverwrite'!A:H,8,FALSE)*C2331))</f>
        <v>0</v>
      </c>
      <c r="F2331" s="34" t="s">
        <v>63</v>
      </c>
    </row>
    <row r="2332" spans="1:6" ht="25.5">
      <c r="B2332" s="33" t="s">
        <v>4319</v>
      </c>
      <c r="C2332" s="44" t="s">
        <v>4639</v>
      </c>
      <c r="D2332" s="34" t="s">
        <v>3199</v>
      </c>
      <c r="E2332" s="44">
        <f>IF(ISERROR(VLOOKUP(F2332,'1-DC- donoteoverwrite'!A:H,8,FALSE)*C2332),0,(VLOOKUP(F2332,'1-DC- donoteoverwrite'!A:H,8,FALSE)*C2332))</f>
        <v>0</v>
      </c>
      <c r="F2332" s="34" t="s">
        <v>63</v>
      </c>
    </row>
    <row r="2333" spans="1:6" ht="38.25">
      <c r="B2333" s="33" t="s">
        <v>4320</v>
      </c>
      <c r="C2333" s="44" t="s">
        <v>4639</v>
      </c>
      <c r="D2333" s="34" t="s">
        <v>3200</v>
      </c>
      <c r="E2333" s="44">
        <f>IF(ISERROR(VLOOKUP(F2333,'1-DC- donoteoverwrite'!A:H,8,FALSE)*C2333),0,(VLOOKUP(F2333,'1-DC- donoteoverwrite'!A:H,8,FALSE)*C2333))</f>
        <v>0</v>
      </c>
      <c r="F2333" s="34" t="s">
        <v>63</v>
      </c>
    </row>
    <row r="2334" spans="1:6" ht="25.5">
      <c r="B2334" s="33" t="s">
        <v>4321</v>
      </c>
      <c r="C2334" s="44" t="s">
        <v>4639</v>
      </c>
      <c r="D2334" s="34" t="s">
        <v>3201</v>
      </c>
      <c r="E2334" s="44">
        <f>IF(ISERROR(VLOOKUP(F2334,'1-DC- donoteoverwrite'!A:H,8,FALSE)*C2334),0,(VLOOKUP(F2334,'1-DC- donoteoverwrite'!A:H,8,FALSE)*C2334))</f>
        <v>0</v>
      </c>
      <c r="F2334" s="34" t="s">
        <v>63</v>
      </c>
    </row>
    <row r="2335" spans="1:6" ht="25.5">
      <c r="B2335" s="33" t="s">
        <v>4322</v>
      </c>
      <c r="C2335" s="44" t="s">
        <v>4639</v>
      </c>
      <c r="D2335" s="34" t="s">
        <v>3202</v>
      </c>
      <c r="E2335" s="44">
        <f>IF(ISERROR(VLOOKUP(F2335,'1-DC- donoteoverwrite'!A:H,8,FALSE)*C2335),0,(VLOOKUP(F2335,'1-DC- donoteoverwrite'!A:H,8,FALSE)*C2335))</f>
        <v>0</v>
      </c>
      <c r="F2335" s="34" t="s">
        <v>63</v>
      </c>
    </row>
    <row r="2336" spans="1:6" ht="25.5">
      <c r="B2336" s="33" t="s">
        <v>4323</v>
      </c>
      <c r="C2336" s="44" t="s">
        <v>4639</v>
      </c>
      <c r="D2336" s="34" t="s">
        <v>3203</v>
      </c>
      <c r="E2336" s="44">
        <f>IF(ISERROR(VLOOKUP(F2336,'1-DC- donoteoverwrite'!A:H,8,FALSE)*C2336),0,(VLOOKUP(F2336,'1-DC- donoteoverwrite'!A:H,8,FALSE)*C2336))</f>
        <v>0</v>
      </c>
      <c r="F2336" s="34" t="s">
        <v>63</v>
      </c>
    </row>
    <row r="2337" spans="1:6" ht="25.5">
      <c r="B2337" s="33" t="s">
        <v>4324</v>
      </c>
      <c r="C2337" s="44" t="s">
        <v>4639</v>
      </c>
      <c r="D2337" s="34" t="s">
        <v>3204</v>
      </c>
      <c r="E2337" s="44">
        <f>IF(ISERROR(VLOOKUP(F2337,'1-DC- donoteoverwrite'!A:H,8,FALSE)*C2337),0,(VLOOKUP(F2337,'1-DC- donoteoverwrite'!A:H,8,FALSE)*C2337))</f>
        <v>0</v>
      </c>
      <c r="F2337" s="34" t="s">
        <v>63</v>
      </c>
    </row>
    <row r="2338" spans="1:6" ht="25.5">
      <c r="B2338" s="33" t="s">
        <v>4325</v>
      </c>
      <c r="C2338" s="44" t="s">
        <v>4639</v>
      </c>
      <c r="D2338" s="34" t="s">
        <v>3205</v>
      </c>
      <c r="E2338" s="44">
        <f>IF(ISERROR(VLOOKUP(F2338,'1-DC- donoteoverwrite'!A:H,8,FALSE)*C2338),0,(VLOOKUP(F2338,'1-DC- donoteoverwrite'!A:H,8,FALSE)*C2338))</f>
        <v>0</v>
      </c>
      <c r="F2338" s="34" t="s">
        <v>63</v>
      </c>
    </row>
    <row r="2339" spans="1:6" ht="25.5">
      <c r="B2339" s="33" t="s">
        <v>4326</v>
      </c>
      <c r="C2339" s="44" t="s">
        <v>4639</v>
      </c>
      <c r="D2339" s="34" t="s">
        <v>3206</v>
      </c>
      <c r="E2339" s="44">
        <f>IF(ISERROR(VLOOKUP(F2339,'1-DC- donoteoverwrite'!A:H,8,FALSE)*C2339),0,(VLOOKUP(F2339,'1-DC- donoteoverwrite'!A:H,8,FALSE)*C2339))</f>
        <v>0</v>
      </c>
      <c r="F2339" s="34" t="s">
        <v>63</v>
      </c>
    </row>
    <row r="2342" spans="1:6" ht="13.5" thickBot="1"/>
    <row r="2343" spans="1:6" ht="30" thickTop="1" thickBot="1">
      <c r="A2343" s="38" t="s">
        <v>3207</v>
      </c>
      <c r="B2343" s="38"/>
      <c r="C2343" s="40"/>
      <c r="D2343" s="38"/>
      <c r="E2343" s="40"/>
      <c r="F2343" s="38"/>
    </row>
    <row r="2344" spans="1:6" ht="14.25" thickTop="1" thickBot="1"/>
    <row r="2345" spans="1:6" ht="22.5" thickTop="1" thickBot="1">
      <c r="A2345" s="39" t="s">
        <v>1159</v>
      </c>
      <c r="B2345" s="39"/>
      <c r="C2345" s="42"/>
      <c r="D2345" s="39"/>
      <c r="E2345" s="42"/>
      <c r="F2345" s="39"/>
    </row>
    <row r="2346" spans="1:6" ht="13.5" thickTop="1">
      <c r="B2346" s="32" t="s">
        <v>0</v>
      </c>
      <c r="C2346" s="43" t="s">
        <v>4638</v>
      </c>
      <c r="D2346" s="32" t="s">
        <v>239</v>
      </c>
      <c r="E2346" s="43"/>
      <c r="F2346" s="32" t="s">
        <v>4092</v>
      </c>
    </row>
    <row r="2347" spans="1:6" ht="13.5" thickBot="1"/>
    <row r="2348" spans="1:6" ht="20.25" thickTop="1" thickBot="1">
      <c r="A2348" s="37" t="s">
        <v>3208</v>
      </c>
      <c r="B2348" s="37"/>
      <c r="C2348" s="45"/>
      <c r="D2348" s="37"/>
      <c r="E2348" s="45"/>
      <c r="F2348" s="37"/>
    </row>
    <row r="2349" spans="1:6" ht="13.5" thickTop="1"/>
    <row r="2350" spans="1:6" ht="51">
      <c r="B2350" s="33" t="s">
        <v>1160</v>
      </c>
      <c r="C2350" s="44" t="s">
        <v>4639</v>
      </c>
      <c r="D2350" s="34" t="s">
        <v>1161</v>
      </c>
      <c r="E2350" s="44">
        <f>IF(ISERROR(VLOOKUP(F2350,'1-DC- donoteoverwrite'!A:H,8,FALSE)*C2350),0,(VLOOKUP(F2350,'1-DC- donoteoverwrite'!A:H,8,FALSE)*C2350))</f>
        <v>0</v>
      </c>
      <c r="F2350" s="34" t="s">
        <v>24</v>
      </c>
    </row>
    <row r="2351" spans="1:6" ht="51">
      <c r="B2351" s="33" t="s">
        <v>1162</v>
      </c>
      <c r="C2351" s="44" t="s">
        <v>4639</v>
      </c>
      <c r="D2351" s="34" t="s">
        <v>1163</v>
      </c>
      <c r="E2351" s="44">
        <f>IF(ISERROR(VLOOKUP(F2351,'1-DC- donoteoverwrite'!A:H,8,FALSE)*C2351),0,(VLOOKUP(F2351,'1-DC- donoteoverwrite'!A:H,8,FALSE)*C2351))</f>
        <v>0</v>
      </c>
      <c r="F2351" s="34" t="s">
        <v>24</v>
      </c>
    </row>
    <row r="2352" spans="1:6" ht="51">
      <c r="B2352" s="33" t="s">
        <v>1164</v>
      </c>
      <c r="C2352" s="44" t="s">
        <v>4639</v>
      </c>
      <c r="D2352" s="34" t="s">
        <v>1165</v>
      </c>
      <c r="E2352" s="44">
        <f>IF(ISERROR(VLOOKUP(F2352,'1-DC- donoteoverwrite'!A:H,8,FALSE)*C2352),0,(VLOOKUP(F2352,'1-DC- donoteoverwrite'!A:H,8,FALSE)*C2352))</f>
        <v>0</v>
      </c>
      <c r="F2352" s="34" t="s">
        <v>24</v>
      </c>
    </row>
    <row r="2353" spans="1:6" ht="51">
      <c r="B2353" s="33" t="s">
        <v>1166</v>
      </c>
      <c r="C2353" s="44" t="s">
        <v>4639</v>
      </c>
      <c r="D2353" s="34" t="s">
        <v>1167</v>
      </c>
      <c r="E2353" s="44">
        <f>IF(ISERROR(VLOOKUP(F2353,'1-DC- donoteoverwrite'!A:H,8,FALSE)*C2353),0,(VLOOKUP(F2353,'1-DC- donoteoverwrite'!A:H,8,FALSE)*C2353))</f>
        <v>0</v>
      </c>
      <c r="F2353" s="34" t="s">
        <v>24</v>
      </c>
    </row>
    <row r="2354" spans="1:6" ht="51">
      <c r="B2354" s="33" t="s">
        <v>3209</v>
      </c>
      <c r="C2354" s="44" t="s">
        <v>4639</v>
      </c>
      <c r="D2354" s="34" t="s">
        <v>35</v>
      </c>
      <c r="E2354" s="44">
        <f>IF(ISERROR(VLOOKUP(F2354,'1-DC- donoteoverwrite'!A:H,8,FALSE)*C2354),0,(VLOOKUP(F2354,'1-DC- donoteoverwrite'!A:H,8,FALSE)*C2354))</f>
        <v>0</v>
      </c>
      <c r="F2354" s="34" t="s">
        <v>240</v>
      </c>
    </row>
    <row r="2355" spans="1:6" ht="51">
      <c r="B2355" s="33" t="s">
        <v>1168</v>
      </c>
      <c r="C2355" s="44" t="s">
        <v>4639</v>
      </c>
      <c r="D2355" s="34" t="s">
        <v>1169</v>
      </c>
      <c r="E2355" s="44">
        <f>IF(ISERROR(VLOOKUP(F2355,'1-DC- donoteoverwrite'!A:H,8,FALSE)*C2355),0,(VLOOKUP(F2355,'1-DC- donoteoverwrite'!A:H,8,FALSE)*C2355))</f>
        <v>0</v>
      </c>
      <c r="F2355" s="34" t="s">
        <v>24</v>
      </c>
    </row>
    <row r="2356" spans="1:6">
      <c r="B2356" s="33" t="s">
        <v>3210</v>
      </c>
      <c r="C2356" s="44" t="s">
        <v>4639</v>
      </c>
      <c r="D2356" s="34" t="s">
        <v>3211</v>
      </c>
      <c r="E2356" s="44">
        <f>IF(ISERROR(VLOOKUP(F2356,'1-DC- donoteoverwrite'!A:H,8,FALSE)*C2356),0,(VLOOKUP(F2356,'1-DC- donoteoverwrite'!A:H,8,FALSE)*C2356))</f>
        <v>0</v>
      </c>
      <c r="F2356" s="34" t="s">
        <v>24</v>
      </c>
    </row>
    <row r="2357" spans="1:6" ht="13.5" thickBot="1"/>
    <row r="2358" spans="1:6" ht="20.25" thickTop="1" thickBot="1">
      <c r="A2358" s="37" t="s">
        <v>3212</v>
      </c>
      <c r="B2358" s="37"/>
      <c r="C2358" s="45"/>
      <c r="D2358" s="37"/>
      <c r="E2358" s="45"/>
      <c r="F2358" s="37"/>
    </row>
    <row r="2359" spans="1:6" ht="13.5" thickTop="1"/>
    <row r="2360" spans="1:6" ht="51">
      <c r="B2360" s="33" t="s">
        <v>1170</v>
      </c>
      <c r="C2360" s="44" t="s">
        <v>4639</v>
      </c>
      <c r="D2360" s="34" t="s">
        <v>1171</v>
      </c>
      <c r="E2360" s="44">
        <f>IF(ISERROR(VLOOKUP(F2360,'1-DC- donoteoverwrite'!A:H,8,FALSE)*C2360),0,(VLOOKUP(F2360,'1-DC- donoteoverwrite'!A:H,8,FALSE)*C2360))</f>
        <v>0</v>
      </c>
      <c r="F2360" s="34" t="s">
        <v>59</v>
      </c>
    </row>
    <row r="2361" spans="1:6" ht="38.25">
      <c r="B2361" s="33" t="s">
        <v>3213</v>
      </c>
      <c r="C2361" s="44" t="s">
        <v>4639</v>
      </c>
      <c r="D2361" s="34" t="s">
        <v>3214</v>
      </c>
      <c r="E2361" s="44">
        <f>IF(ISERROR(VLOOKUP(F2361,'1-DC- donoteoverwrite'!A:H,8,FALSE)*C2361),0,(VLOOKUP(F2361,'1-DC- donoteoverwrite'!A:H,8,FALSE)*C2361))</f>
        <v>0</v>
      </c>
      <c r="F2361" s="34" t="s">
        <v>59</v>
      </c>
    </row>
    <row r="2362" spans="1:6" ht="51">
      <c r="B2362" s="33" t="s">
        <v>234</v>
      </c>
      <c r="C2362" s="44" t="s">
        <v>4639</v>
      </c>
      <c r="D2362" s="34" t="s">
        <v>235</v>
      </c>
      <c r="E2362" s="44">
        <f>IF(ISERROR(VLOOKUP(F2362,'1-DC- donoteoverwrite'!A:H,8,FALSE)*C2362),0,(VLOOKUP(F2362,'1-DC- donoteoverwrite'!A:H,8,FALSE)*C2362))</f>
        <v>0</v>
      </c>
      <c r="F2362" s="34" t="s">
        <v>53</v>
      </c>
    </row>
    <row r="2363" spans="1:6" ht="51">
      <c r="B2363" s="33" t="s">
        <v>1172</v>
      </c>
      <c r="C2363" s="44" t="s">
        <v>4639</v>
      </c>
      <c r="D2363" s="34" t="s">
        <v>1173</v>
      </c>
      <c r="E2363" s="44">
        <f>IF(ISERROR(VLOOKUP(F2363,'1-DC- donoteoverwrite'!A:H,8,FALSE)*C2363),0,(VLOOKUP(F2363,'1-DC- donoteoverwrite'!A:H,8,FALSE)*C2363))</f>
        <v>0</v>
      </c>
      <c r="F2363" s="34" t="s">
        <v>59</v>
      </c>
    </row>
    <row r="2364" spans="1:6" ht="51">
      <c r="B2364" s="33" t="s">
        <v>1174</v>
      </c>
      <c r="C2364" s="44" t="s">
        <v>4639</v>
      </c>
      <c r="D2364" s="34" t="s">
        <v>1175</v>
      </c>
      <c r="E2364" s="44">
        <f>IF(ISERROR(VLOOKUP(F2364,'1-DC- donoteoverwrite'!A:H,8,FALSE)*C2364),0,(VLOOKUP(F2364,'1-DC- donoteoverwrite'!A:H,8,FALSE)*C2364))</f>
        <v>0</v>
      </c>
      <c r="F2364" s="34" t="s">
        <v>59</v>
      </c>
    </row>
    <row r="2365" spans="1:6" ht="51">
      <c r="B2365" s="33" t="s">
        <v>1176</v>
      </c>
      <c r="C2365" s="44" t="s">
        <v>4639</v>
      </c>
      <c r="D2365" s="34" t="s">
        <v>1177</v>
      </c>
      <c r="E2365" s="44">
        <f>IF(ISERROR(VLOOKUP(F2365,'1-DC- donoteoverwrite'!A:H,8,FALSE)*C2365),0,(VLOOKUP(F2365,'1-DC- donoteoverwrite'!A:H,8,FALSE)*C2365))</f>
        <v>0</v>
      </c>
      <c r="F2365" s="34" t="s">
        <v>59</v>
      </c>
    </row>
    <row r="2366" spans="1:6" ht="51">
      <c r="B2366" s="33" t="s">
        <v>1178</v>
      </c>
      <c r="C2366" s="44" t="s">
        <v>4639</v>
      </c>
      <c r="D2366" s="34" t="s">
        <v>1179</v>
      </c>
      <c r="E2366" s="44">
        <f>IF(ISERROR(VLOOKUP(F2366,'1-DC- donoteoverwrite'!A:H,8,FALSE)*C2366),0,(VLOOKUP(F2366,'1-DC- donoteoverwrite'!A:H,8,FALSE)*C2366))</f>
        <v>0</v>
      </c>
      <c r="F2366" s="34" t="s">
        <v>59</v>
      </c>
    </row>
    <row r="2367" spans="1:6" ht="25.5">
      <c r="B2367" s="33" t="s">
        <v>1180</v>
      </c>
      <c r="C2367" s="44" t="s">
        <v>4639</v>
      </c>
      <c r="D2367" s="34" t="s">
        <v>1181</v>
      </c>
      <c r="E2367" s="44">
        <f>IF(ISERROR(VLOOKUP(F2367,'1-DC- donoteoverwrite'!A:H,8,FALSE)*C2367),0,(VLOOKUP(F2367,'1-DC- donoteoverwrite'!A:H,8,FALSE)*C2367))</f>
        <v>0</v>
      </c>
      <c r="F2367" s="34" t="s">
        <v>59</v>
      </c>
    </row>
    <row r="2368" spans="1:6" ht="13.5" thickBot="1"/>
    <row r="2369" spans="1:6" ht="20.25" thickTop="1" thickBot="1">
      <c r="A2369" s="37" t="s">
        <v>3215</v>
      </c>
      <c r="B2369" s="37"/>
      <c r="C2369" s="45"/>
      <c r="D2369" s="37"/>
      <c r="E2369" s="45"/>
      <c r="F2369" s="37"/>
    </row>
    <row r="2370" spans="1:6" ht="13.5" thickTop="1"/>
    <row r="2371" spans="1:6">
      <c r="B2371" s="33" t="s">
        <v>1182</v>
      </c>
      <c r="C2371" s="44" t="s">
        <v>4639</v>
      </c>
      <c r="D2371" s="34" t="s">
        <v>1183</v>
      </c>
      <c r="E2371" s="44"/>
      <c r="F2371" s="34" t="s">
        <v>61</v>
      </c>
    </row>
    <row r="2372" spans="1:6" ht="25.5">
      <c r="B2372" s="33" t="s">
        <v>3216</v>
      </c>
      <c r="C2372" s="44" t="s">
        <v>4639</v>
      </c>
      <c r="D2372" s="34" t="s">
        <v>3217</v>
      </c>
      <c r="E2372" s="44"/>
      <c r="F2372" s="34" t="s">
        <v>59</v>
      </c>
    </row>
    <row r="2373" spans="1:6">
      <c r="B2373" s="33" t="s">
        <v>3218</v>
      </c>
      <c r="C2373" s="44" t="s">
        <v>4639</v>
      </c>
      <c r="D2373" s="34" t="s">
        <v>3219</v>
      </c>
      <c r="E2373" s="44"/>
      <c r="F2373" s="34" t="s">
        <v>59</v>
      </c>
    </row>
    <row r="2374" spans="1:6" ht="25.5">
      <c r="B2374" s="33" t="s">
        <v>742</v>
      </c>
      <c r="C2374" s="44" t="s">
        <v>4639</v>
      </c>
      <c r="D2374" s="34" t="s">
        <v>743</v>
      </c>
      <c r="E2374" s="44"/>
      <c r="F2374" s="34" t="s">
        <v>59</v>
      </c>
    </row>
    <row r="2375" spans="1:6" ht="38.25">
      <c r="B2375" s="33" t="s">
        <v>744</v>
      </c>
      <c r="C2375" s="44" t="s">
        <v>4639</v>
      </c>
      <c r="D2375" s="34" t="s">
        <v>745</v>
      </c>
      <c r="E2375" s="44"/>
      <c r="F2375" s="34" t="s">
        <v>61</v>
      </c>
    </row>
    <row r="2376" spans="1:6" ht="25.5">
      <c r="B2376" s="33" t="s">
        <v>746</v>
      </c>
      <c r="C2376" s="44" t="s">
        <v>4639</v>
      </c>
      <c r="D2376" s="34" t="s">
        <v>747</v>
      </c>
      <c r="E2376" s="44"/>
      <c r="F2376" s="34" t="s">
        <v>61</v>
      </c>
    </row>
    <row r="2377" spans="1:6" ht="25.5">
      <c r="B2377" s="33" t="s">
        <v>748</v>
      </c>
      <c r="C2377" s="44" t="s">
        <v>4639</v>
      </c>
      <c r="D2377" s="34" t="s">
        <v>749</v>
      </c>
      <c r="E2377" s="44"/>
      <c r="F2377" s="34" t="s">
        <v>61</v>
      </c>
    </row>
    <row r="2378" spans="1:6" ht="25.5">
      <c r="B2378" s="33" t="s">
        <v>2391</v>
      </c>
      <c r="C2378" s="44" t="s">
        <v>4639</v>
      </c>
      <c r="D2378" s="34" t="s">
        <v>2392</v>
      </c>
      <c r="E2378" s="44">
        <f>IF(ISERROR(VLOOKUP(F2378,'1-DC- donoteoverwrite'!A:H,8,FALSE)*C2378),0,(VLOOKUP(F2378,'1-DC- donoteoverwrite'!A:H,8,FALSE)*C2378))</f>
        <v>0</v>
      </c>
      <c r="F2378" s="34" t="s">
        <v>61</v>
      </c>
    </row>
    <row r="2379" spans="1:6" ht="13.5" thickBot="1"/>
    <row r="2380" spans="1:6" ht="22.5" thickTop="1" thickBot="1">
      <c r="A2380" s="39" t="s">
        <v>1184</v>
      </c>
      <c r="B2380" s="39"/>
      <c r="C2380" s="42"/>
      <c r="D2380" s="39"/>
      <c r="E2380" s="42"/>
      <c r="F2380" s="39"/>
    </row>
    <row r="2381" spans="1:6" ht="13.5" thickTop="1">
      <c r="B2381" s="32" t="s">
        <v>0</v>
      </c>
      <c r="C2381" s="43" t="s">
        <v>4638</v>
      </c>
      <c r="D2381" s="32" t="s">
        <v>239</v>
      </c>
      <c r="E2381" s="43"/>
      <c r="F2381" s="32" t="s">
        <v>4092</v>
      </c>
    </row>
    <row r="2382" spans="1:6" ht="13.5" thickBot="1"/>
    <row r="2383" spans="1:6" ht="20.25" thickTop="1" thickBot="1">
      <c r="A2383" s="37" t="s">
        <v>2334</v>
      </c>
      <c r="B2383" s="37"/>
      <c r="C2383" s="45"/>
      <c r="D2383" s="37"/>
      <c r="E2383" s="45"/>
      <c r="F2383" s="37"/>
    </row>
    <row r="2384" spans="1:6" ht="14.25" thickTop="1" thickBot="1"/>
    <row r="2385" spans="1:6" ht="20.25" thickTop="1" thickBot="1">
      <c r="A2385" s="37" t="s">
        <v>2789</v>
      </c>
      <c r="B2385" s="37"/>
      <c r="C2385" s="45"/>
      <c r="D2385" s="37"/>
      <c r="E2385" s="45"/>
      <c r="F2385" s="37"/>
    </row>
    <row r="2386" spans="1:6" ht="13.5" thickTop="1"/>
    <row r="2387" spans="1:6" ht="25.5">
      <c r="B2387" s="33" t="s">
        <v>1185</v>
      </c>
      <c r="C2387" s="44" t="s">
        <v>4639</v>
      </c>
      <c r="D2387" s="34" t="s">
        <v>1186</v>
      </c>
      <c r="E2387" s="44">
        <f>IF(ISERROR(VLOOKUP(F2387,'1-DC- donoteoverwrite'!A:H,8,FALSE)*C2387),0,(VLOOKUP(F2387,'1-DC- donoteoverwrite'!A:H,8,FALSE)*C2387))</f>
        <v>0</v>
      </c>
      <c r="F2387" s="34" t="s">
        <v>94</v>
      </c>
    </row>
    <row r="2388" spans="1:6" ht="25.5">
      <c r="B2388" s="33" t="s">
        <v>1187</v>
      </c>
      <c r="C2388" s="44" t="s">
        <v>4639</v>
      </c>
      <c r="D2388" s="34" t="s">
        <v>1188</v>
      </c>
      <c r="E2388" s="44">
        <f>IF(ISERROR(VLOOKUP(F2388,'1-DC- donoteoverwrite'!A:H,8,FALSE)*C2388),0,(VLOOKUP(F2388,'1-DC- donoteoverwrite'!A:H,8,FALSE)*C2388))</f>
        <v>0</v>
      </c>
      <c r="F2388" s="34" t="s">
        <v>94</v>
      </c>
    </row>
    <row r="2389" spans="1:6" ht="25.5">
      <c r="B2389" s="33" t="s">
        <v>1189</v>
      </c>
      <c r="C2389" s="44" t="s">
        <v>4639</v>
      </c>
      <c r="D2389" s="34" t="s">
        <v>1190</v>
      </c>
      <c r="E2389" s="44">
        <f>IF(ISERROR(VLOOKUP(F2389,'1-DC- donoteoverwrite'!A:H,8,FALSE)*C2389),0,(VLOOKUP(F2389,'1-DC- donoteoverwrite'!A:H,8,FALSE)*C2389))</f>
        <v>0</v>
      </c>
      <c r="F2389" s="34" t="s">
        <v>94</v>
      </c>
    </row>
    <row r="2390" spans="1:6" ht="25.5">
      <c r="B2390" s="33" t="s">
        <v>1191</v>
      </c>
      <c r="C2390" s="44" t="s">
        <v>4639</v>
      </c>
      <c r="D2390" s="34" t="s">
        <v>1192</v>
      </c>
      <c r="E2390" s="44">
        <f>IF(ISERROR(VLOOKUP(F2390,'1-DC- donoteoverwrite'!A:H,8,FALSE)*C2390),0,(VLOOKUP(F2390,'1-DC- donoteoverwrite'!A:H,8,FALSE)*C2390))</f>
        <v>0</v>
      </c>
      <c r="F2390" s="34" t="s">
        <v>94</v>
      </c>
    </row>
    <row r="2391" spans="1:6" ht="25.5">
      <c r="B2391" s="33" t="s">
        <v>1193</v>
      </c>
      <c r="C2391" s="44" t="s">
        <v>4639</v>
      </c>
      <c r="D2391" s="34" t="s">
        <v>1194</v>
      </c>
      <c r="E2391" s="44">
        <f>IF(ISERROR(VLOOKUP(F2391,'1-DC- donoteoverwrite'!A:H,8,FALSE)*C2391),0,(VLOOKUP(F2391,'1-DC- donoteoverwrite'!A:H,8,FALSE)*C2391))</f>
        <v>0</v>
      </c>
      <c r="F2391" s="34" t="s">
        <v>94</v>
      </c>
    </row>
    <row r="2392" spans="1:6" ht="25.5">
      <c r="B2392" s="33" t="s">
        <v>1195</v>
      </c>
      <c r="C2392" s="44" t="s">
        <v>4639</v>
      </c>
      <c r="D2392" s="34" t="s">
        <v>1196</v>
      </c>
      <c r="E2392" s="44">
        <f>IF(ISERROR(VLOOKUP(F2392,'1-DC- donoteoverwrite'!A:H,8,FALSE)*C2392),0,(VLOOKUP(F2392,'1-DC- donoteoverwrite'!A:H,8,FALSE)*C2392))</f>
        <v>0</v>
      </c>
      <c r="F2392" s="34" t="s">
        <v>94</v>
      </c>
    </row>
    <row r="2393" spans="1:6" ht="25.5">
      <c r="B2393" s="33" t="s">
        <v>1197</v>
      </c>
      <c r="C2393" s="44" t="s">
        <v>4639</v>
      </c>
      <c r="D2393" s="34" t="s">
        <v>1198</v>
      </c>
      <c r="E2393" s="44">
        <f>IF(ISERROR(VLOOKUP(F2393,'1-DC- donoteoverwrite'!A:H,8,FALSE)*C2393),0,(VLOOKUP(F2393,'1-DC- donoteoverwrite'!A:H,8,FALSE)*C2393))</f>
        <v>0</v>
      </c>
      <c r="F2393" s="34" t="s">
        <v>94</v>
      </c>
    </row>
    <row r="2394" spans="1:6" ht="25.5">
      <c r="B2394" s="33" t="s">
        <v>1199</v>
      </c>
      <c r="C2394" s="44" t="s">
        <v>4639</v>
      </c>
      <c r="D2394" s="34" t="s">
        <v>1200</v>
      </c>
      <c r="E2394" s="44">
        <f>IF(ISERROR(VLOOKUP(F2394,'1-DC- donoteoverwrite'!A:H,8,FALSE)*C2394),0,(VLOOKUP(F2394,'1-DC- donoteoverwrite'!A:H,8,FALSE)*C2394))</f>
        <v>0</v>
      </c>
      <c r="F2394" s="34" t="s">
        <v>94</v>
      </c>
    </row>
    <row r="2395" spans="1:6" ht="51">
      <c r="B2395" s="33" t="s">
        <v>203</v>
      </c>
      <c r="C2395" s="44" t="s">
        <v>4639</v>
      </c>
      <c r="D2395" s="34" t="s">
        <v>204</v>
      </c>
      <c r="E2395" s="44">
        <f>IF(ISERROR(VLOOKUP(F2395,'1-DC- donoteoverwrite'!A:H,8,FALSE)*C2395),0,(VLOOKUP(F2395,'1-DC- donoteoverwrite'!A:H,8,FALSE)*C2395))</f>
        <v>0</v>
      </c>
      <c r="F2395" s="34" t="s">
        <v>94</v>
      </c>
    </row>
    <row r="2396" spans="1:6" ht="51">
      <c r="B2396" s="33" t="s">
        <v>3220</v>
      </c>
      <c r="C2396" s="44" t="s">
        <v>4639</v>
      </c>
      <c r="D2396" s="34" t="s">
        <v>3221</v>
      </c>
      <c r="E2396" s="44">
        <f>IF(ISERROR(VLOOKUP(F2396,'1-DC- donoteoverwrite'!A:H,8,FALSE)*C2396),0,(VLOOKUP(F2396,'1-DC- donoteoverwrite'!A:H,8,FALSE)*C2396))</f>
        <v>0</v>
      </c>
      <c r="F2396" s="34" t="s">
        <v>94</v>
      </c>
    </row>
    <row r="2397" spans="1:6" ht="25.5">
      <c r="B2397" s="33" t="s">
        <v>3222</v>
      </c>
      <c r="C2397" s="44" t="s">
        <v>4639</v>
      </c>
      <c r="D2397" s="34" t="s">
        <v>3223</v>
      </c>
      <c r="E2397" s="44">
        <f>IF(ISERROR(VLOOKUP(F2397,'1-DC- donoteoverwrite'!A:H,8,FALSE)*C2397),0,(VLOOKUP(F2397,'1-DC- donoteoverwrite'!A:H,8,FALSE)*C2397))</f>
        <v>0</v>
      </c>
      <c r="F2397" s="34" t="s">
        <v>94</v>
      </c>
    </row>
    <row r="2398" spans="1:6">
      <c r="B2398" s="33" t="s">
        <v>3224</v>
      </c>
      <c r="C2398" s="44" t="s">
        <v>4639</v>
      </c>
      <c r="D2398" s="34" t="s">
        <v>3225</v>
      </c>
      <c r="E2398" s="44">
        <f>IF(ISERROR(VLOOKUP(F2398,'1-DC- donoteoverwrite'!A:H,8,FALSE)*C2398),0,(VLOOKUP(F2398,'1-DC- donoteoverwrite'!A:H,8,FALSE)*C2398))</f>
        <v>0</v>
      </c>
      <c r="F2398" s="34" t="s">
        <v>94</v>
      </c>
    </row>
    <row r="2399" spans="1:6" ht="13.5" thickBot="1"/>
    <row r="2400" spans="1:6" ht="20.25" thickTop="1" thickBot="1">
      <c r="A2400" s="37" t="s">
        <v>2107</v>
      </c>
      <c r="B2400" s="37"/>
      <c r="C2400" s="45"/>
      <c r="D2400" s="37"/>
      <c r="E2400" s="45"/>
      <c r="F2400" s="37"/>
    </row>
    <row r="2401" spans="2:6" ht="13.5" thickTop="1"/>
    <row r="2402" spans="2:6" ht="25.5">
      <c r="B2402" s="33" t="s">
        <v>1201</v>
      </c>
      <c r="C2402" s="44" t="s">
        <v>4639</v>
      </c>
      <c r="D2402" s="34" t="s">
        <v>1202</v>
      </c>
      <c r="E2402" s="44">
        <f>IF(ISERROR(VLOOKUP(F2402,'1-DC- donoteoverwrite'!A:H,8,FALSE)*C2402),0,(VLOOKUP(F2402,'1-DC- donoteoverwrite'!A:H,8,FALSE)*C2402))</f>
        <v>0</v>
      </c>
      <c r="F2402" s="34" t="s">
        <v>2108</v>
      </c>
    </row>
    <row r="2403" spans="2:6" ht="25.5">
      <c r="B2403" s="33" t="s">
        <v>1203</v>
      </c>
      <c r="C2403" s="44" t="s">
        <v>4639</v>
      </c>
      <c r="D2403" s="34" t="s">
        <v>1204</v>
      </c>
      <c r="E2403" s="44">
        <f>IF(ISERROR(VLOOKUP(F2403,'1-DC- donoteoverwrite'!A:H,8,FALSE)*C2403),0,(VLOOKUP(F2403,'1-DC- donoteoverwrite'!A:H,8,FALSE)*C2403))</f>
        <v>0</v>
      </c>
      <c r="F2403" s="34" t="s">
        <v>2108</v>
      </c>
    </row>
    <row r="2404" spans="2:6" ht="25.5">
      <c r="B2404" s="33" t="s">
        <v>1205</v>
      </c>
      <c r="C2404" s="44" t="s">
        <v>4639</v>
      </c>
      <c r="D2404" s="34" t="s">
        <v>1206</v>
      </c>
      <c r="E2404" s="44">
        <f>IF(ISERROR(VLOOKUP(F2404,'1-DC- donoteoverwrite'!A:H,8,FALSE)*C2404),0,(VLOOKUP(F2404,'1-DC- donoteoverwrite'!A:H,8,FALSE)*C2404))</f>
        <v>0</v>
      </c>
      <c r="F2404" s="34" t="s">
        <v>2108</v>
      </c>
    </row>
    <row r="2405" spans="2:6" ht="25.5">
      <c r="B2405" s="33" t="s">
        <v>1207</v>
      </c>
      <c r="C2405" s="44" t="s">
        <v>4639</v>
      </c>
      <c r="D2405" s="34" t="s">
        <v>1208</v>
      </c>
      <c r="E2405" s="44">
        <f>IF(ISERROR(VLOOKUP(F2405,'1-DC- donoteoverwrite'!A:H,8,FALSE)*C2405),0,(VLOOKUP(F2405,'1-DC- donoteoverwrite'!A:H,8,FALSE)*C2405))</f>
        <v>0</v>
      </c>
      <c r="F2405" s="34" t="s">
        <v>2108</v>
      </c>
    </row>
    <row r="2406" spans="2:6" ht="38.25">
      <c r="B2406" s="33" t="s">
        <v>1209</v>
      </c>
      <c r="C2406" s="44" t="s">
        <v>4639</v>
      </c>
      <c r="D2406" s="34" t="s">
        <v>1210</v>
      </c>
      <c r="E2406" s="44">
        <f>IF(ISERROR(VLOOKUP(F2406,'1-DC- donoteoverwrite'!A:H,8,FALSE)*C2406),0,(VLOOKUP(F2406,'1-DC- donoteoverwrite'!A:H,8,FALSE)*C2406))</f>
        <v>0</v>
      </c>
      <c r="F2406" s="34" t="s">
        <v>2108</v>
      </c>
    </row>
    <row r="2407" spans="2:6" ht="38.25">
      <c r="B2407" s="33" t="s">
        <v>1211</v>
      </c>
      <c r="C2407" s="44" t="s">
        <v>4639</v>
      </c>
      <c r="D2407" s="34" t="s">
        <v>1212</v>
      </c>
      <c r="E2407" s="44">
        <f>IF(ISERROR(VLOOKUP(F2407,'1-DC- donoteoverwrite'!A:H,8,FALSE)*C2407),0,(VLOOKUP(F2407,'1-DC- donoteoverwrite'!A:H,8,FALSE)*C2407))</f>
        <v>0</v>
      </c>
      <c r="F2407" s="34" t="s">
        <v>2108</v>
      </c>
    </row>
    <row r="2408" spans="2:6" ht="38.25">
      <c r="B2408" s="33" t="s">
        <v>1213</v>
      </c>
      <c r="C2408" s="44" t="s">
        <v>4639</v>
      </c>
      <c r="D2408" s="34" t="s">
        <v>1214</v>
      </c>
      <c r="E2408" s="44">
        <f>IF(ISERROR(VLOOKUP(F2408,'1-DC- donoteoverwrite'!A:H,8,FALSE)*C2408),0,(VLOOKUP(F2408,'1-DC- donoteoverwrite'!A:H,8,FALSE)*C2408))</f>
        <v>0</v>
      </c>
      <c r="F2408" s="34" t="s">
        <v>2108</v>
      </c>
    </row>
    <row r="2409" spans="2:6" ht="38.25">
      <c r="B2409" s="33" t="s">
        <v>1215</v>
      </c>
      <c r="C2409" s="44" t="s">
        <v>4639</v>
      </c>
      <c r="D2409" s="34" t="s">
        <v>1216</v>
      </c>
      <c r="E2409" s="44">
        <f>IF(ISERROR(VLOOKUP(F2409,'1-DC- donoteoverwrite'!A:H,8,FALSE)*C2409),0,(VLOOKUP(F2409,'1-DC- donoteoverwrite'!A:H,8,FALSE)*C2409))</f>
        <v>0</v>
      </c>
      <c r="F2409" s="34" t="s">
        <v>2108</v>
      </c>
    </row>
    <row r="2410" spans="2:6" ht="38.25">
      <c r="B2410" s="33" t="s">
        <v>1217</v>
      </c>
      <c r="C2410" s="44" t="s">
        <v>4639</v>
      </c>
      <c r="D2410" s="34" t="s">
        <v>1218</v>
      </c>
      <c r="E2410" s="44">
        <f>IF(ISERROR(VLOOKUP(F2410,'1-DC- donoteoverwrite'!A:H,8,FALSE)*C2410),0,(VLOOKUP(F2410,'1-DC- donoteoverwrite'!A:H,8,FALSE)*C2410))</f>
        <v>0</v>
      </c>
      <c r="F2410" s="34" t="s">
        <v>2108</v>
      </c>
    </row>
    <row r="2411" spans="2:6" ht="38.25">
      <c r="B2411" s="33" t="s">
        <v>1219</v>
      </c>
      <c r="C2411" s="44" t="s">
        <v>4639</v>
      </c>
      <c r="D2411" s="34" t="s">
        <v>1220</v>
      </c>
      <c r="E2411" s="44">
        <f>IF(ISERROR(VLOOKUP(F2411,'1-DC- donoteoverwrite'!A:H,8,FALSE)*C2411),0,(VLOOKUP(F2411,'1-DC- donoteoverwrite'!A:H,8,FALSE)*C2411))</f>
        <v>0</v>
      </c>
      <c r="F2411" s="34" t="s">
        <v>2108</v>
      </c>
    </row>
    <row r="2412" spans="2:6" ht="38.25">
      <c r="B2412" s="33" t="s">
        <v>1221</v>
      </c>
      <c r="C2412" s="44" t="s">
        <v>4639</v>
      </c>
      <c r="D2412" s="34" t="s">
        <v>1222</v>
      </c>
      <c r="E2412" s="44">
        <f>IF(ISERROR(VLOOKUP(F2412,'1-DC- donoteoverwrite'!A:H,8,FALSE)*C2412),0,(VLOOKUP(F2412,'1-DC- donoteoverwrite'!A:H,8,FALSE)*C2412))</f>
        <v>0</v>
      </c>
      <c r="F2412" s="34" t="s">
        <v>2108</v>
      </c>
    </row>
    <row r="2413" spans="2:6" ht="38.25">
      <c r="B2413" s="33" t="s">
        <v>1223</v>
      </c>
      <c r="C2413" s="44" t="s">
        <v>4639</v>
      </c>
      <c r="D2413" s="34" t="s">
        <v>1224</v>
      </c>
      <c r="E2413" s="44">
        <f>IF(ISERROR(VLOOKUP(F2413,'1-DC- donoteoverwrite'!A:H,8,FALSE)*C2413),0,(VLOOKUP(F2413,'1-DC- donoteoverwrite'!A:H,8,FALSE)*C2413))</f>
        <v>0</v>
      </c>
      <c r="F2413" s="34" t="s">
        <v>2108</v>
      </c>
    </row>
    <row r="2414" spans="2:6" ht="25.5">
      <c r="B2414" s="33" t="s">
        <v>1225</v>
      </c>
      <c r="C2414" s="44" t="s">
        <v>4639</v>
      </c>
      <c r="D2414" s="34" t="s">
        <v>1226</v>
      </c>
      <c r="E2414" s="44">
        <f>IF(ISERROR(VLOOKUP(F2414,'1-DC- donoteoverwrite'!A:H,8,FALSE)*C2414),0,(VLOOKUP(F2414,'1-DC- donoteoverwrite'!A:H,8,FALSE)*C2414))</f>
        <v>0</v>
      </c>
      <c r="F2414" s="34" t="s">
        <v>2108</v>
      </c>
    </row>
    <row r="2415" spans="2:6" ht="25.5">
      <c r="B2415" s="33" t="s">
        <v>1227</v>
      </c>
      <c r="C2415" s="44" t="s">
        <v>4639</v>
      </c>
      <c r="D2415" s="34" t="s">
        <v>1228</v>
      </c>
      <c r="E2415" s="44">
        <f>IF(ISERROR(VLOOKUP(F2415,'1-DC- donoteoverwrite'!A:H,8,FALSE)*C2415),0,(VLOOKUP(F2415,'1-DC- donoteoverwrite'!A:H,8,FALSE)*C2415))</f>
        <v>0</v>
      </c>
      <c r="F2415" s="34" t="s">
        <v>2108</v>
      </c>
    </row>
    <row r="2416" spans="2:6" ht="25.5">
      <c r="B2416" s="33" t="s">
        <v>1229</v>
      </c>
      <c r="C2416" s="44" t="s">
        <v>4639</v>
      </c>
      <c r="D2416" s="34" t="s">
        <v>1230</v>
      </c>
      <c r="E2416" s="44">
        <f>IF(ISERROR(VLOOKUP(F2416,'1-DC- donoteoverwrite'!A:H,8,FALSE)*C2416),0,(VLOOKUP(F2416,'1-DC- donoteoverwrite'!A:H,8,FALSE)*C2416))</f>
        <v>0</v>
      </c>
      <c r="F2416" s="34" t="s">
        <v>2108</v>
      </c>
    </row>
    <row r="2417" spans="1:6" ht="25.5">
      <c r="B2417" s="33" t="s">
        <v>1231</v>
      </c>
      <c r="C2417" s="44" t="s">
        <v>4639</v>
      </c>
      <c r="D2417" s="34" t="s">
        <v>1232</v>
      </c>
      <c r="E2417" s="44">
        <f>IF(ISERROR(VLOOKUP(F2417,'1-DC- donoteoverwrite'!A:H,8,FALSE)*C2417),0,(VLOOKUP(F2417,'1-DC- donoteoverwrite'!A:H,8,FALSE)*C2417))</f>
        <v>0</v>
      </c>
      <c r="F2417" s="34" t="s">
        <v>2108</v>
      </c>
    </row>
    <row r="2418" spans="1:6" ht="25.5">
      <c r="B2418" s="33" t="s">
        <v>1233</v>
      </c>
      <c r="C2418" s="44" t="s">
        <v>4639</v>
      </c>
      <c r="D2418" s="34" t="s">
        <v>1234</v>
      </c>
      <c r="E2418" s="44">
        <f>IF(ISERROR(VLOOKUP(F2418,'1-DC- donoteoverwrite'!A:H,8,FALSE)*C2418),0,(VLOOKUP(F2418,'1-DC- donoteoverwrite'!A:H,8,FALSE)*C2418))</f>
        <v>0</v>
      </c>
      <c r="F2418" s="34" t="s">
        <v>2108</v>
      </c>
    </row>
    <row r="2419" spans="1:6" ht="25.5">
      <c r="B2419" s="33" t="s">
        <v>1235</v>
      </c>
      <c r="C2419" s="44" t="s">
        <v>4639</v>
      </c>
      <c r="D2419" s="34" t="s">
        <v>1236</v>
      </c>
      <c r="E2419" s="44">
        <f>IF(ISERROR(VLOOKUP(F2419,'1-DC- donoteoverwrite'!A:H,8,FALSE)*C2419),0,(VLOOKUP(F2419,'1-DC- donoteoverwrite'!A:H,8,FALSE)*C2419))</f>
        <v>0</v>
      </c>
      <c r="F2419" s="34" t="s">
        <v>2108</v>
      </c>
    </row>
    <row r="2420" spans="1:6" ht="25.5">
      <c r="B2420" s="33" t="s">
        <v>1237</v>
      </c>
      <c r="C2420" s="44" t="s">
        <v>4639</v>
      </c>
      <c r="D2420" s="34" t="s">
        <v>1238</v>
      </c>
      <c r="E2420" s="44">
        <f>IF(ISERROR(VLOOKUP(F2420,'1-DC- donoteoverwrite'!A:H,8,FALSE)*C2420),0,(VLOOKUP(F2420,'1-DC- donoteoverwrite'!A:H,8,FALSE)*C2420))</f>
        <v>0</v>
      </c>
      <c r="F2420" s="34" t="s">
        <v>2108</v>
      </c>
    </row>
    <row r="2421" spans="1:6" ht="25.5">
      <c r="B2421" s="33" t="s">
        <v>1239</v>
      </c>
      <c r="C2421" s="44" t="s">
        <v>4639</v>
      </c>
      <c r="D2421" s="34" t="s">
        <v>1240</v>
      </c>
      <c r="E2421" s="44">
        <f>IF(ISERROR(VLOOKUP(F2421,'1-DC- donoteoverwrite'!A:H,8,FALSE)*C2421),0,(VLOOKUP(F2421,'1-DC- donoteoverwrite'!A:H,8,FALSE)*C2421))</f>
        <v>0</v>
      </c>
      <c r="F2421" s="34" t="s">
        <v>2108</v>
      </c>
    </row>
    <row r="2422" spans="1:6" ht="25.5">
      <c r="B2422" s="33" t="s">
        <v>1241</v>
      </c>
      <c r="C2422" s="44" t="s">
        <v>4639</v>
      </c>
      <c r="D2422" s="34" t="s">
        <v>1242</v>
      </c>
      <c r="E2422" s="44">
        <f>IF(ISERROR(VLOOKUP(F2422,'1-DC- donoteoverwrite'!A:H,8,FALSE)*C2422),0,(VLOOKUP(F2422,'1-DC- donoteoverwrite'!A:H,8,FALSE)*C2422))</f>
        <v>0</v>
      </c>
      <c r="F2422" s="34" t="s">
        <v>2108</v>
      </c>
    </row>
    <row r="2423" spans="1:6" ht="25.5">
      <c r="B2423" s="33" t="s">
        <v>1243</v>
      </c>
      <c r="C2423" s="44" t="s">
        <v>4639</v>
      </c>
      <c r="D2423" s="34" t="s">
        <v>1244</v>
      </c>
      <c r="E2423" s="44">
        <f>IF(ISERROR(VLOOKUP(F2423,'1-DC- donoteoverwrite'!A:H,8,FALSE)*C2423),0,(VLOOKUP(F2423,'1-DC- donoteoverwrite'!A:H,8,FALSE)*C2423))</f>
        <v>0</v>
      </c>
      <c r="F2423" s="34" t="s">
        <v>2108</v>
      </c>
    </row>
    <row r="2424" spans="1:6" ht="25.5">
      <c r="B2424" s="33" t="s">
        <v>1245</v>
      </c>
      <c r="C2424" s="44" t="s">
        <v>4639</v>
      </c>
      <c r="D2424" s="34" t="s">
        <v>1246</v>
      </c>
      <c r="E2424" s="44">
        <f>IF(ISERROR(VLOOKUP(F2424,'1-DC- donoteoverwrite'!A:H,8,FALSE)*C2424),0,(VLOOKUP(F2424,'1-DC- donoteoverwrite'!A:H,8,FALSE)*C2424))</f>
        <v>0</v>
      </c>
      <c r="F2424" s="34" t="s">
        <v>2108</v>
      </c>
    </row>
    <row r="2425" spans="1:6" ht="25.5">
      <c r="B2425" s="33" t="s">
        <v>1247</v>
      </c>
      <c r="C2425" s="44" t="s">
        <v>4639</v>
      </c>
      <c r="D2425" s="34" t="s">
        <v>1248</v>
      </c>
      <c r="E2425" s="44">
        <f>IF(ISERROR(VLOOKUP(F2425,'1-DC- donoteoverwrite'!A:H,8,FALSE)*C2425),0,(VLOOKUP(F2425,'1-DC- donoteoverwrite'!A:H,8,FALSE)*C2425))</f>
        <v>0</v>
      </c>
      <c r="F2425" s="34" t="s">
        <v>2108</v>
      </c>
    </row>
    <row r="2426" spans="1:6" ht="51">
      <c r="B2426" s="33" t="s">
        <v>205</v>
      </c>
      <c r="C2426" s="44" t="s">
        <v>4639</v>
      </c>
      <c r="D2426" s="34" t="s">
        <v>206</v>
      </c>
      <c r="E2426" s="44">
        <f>IF(ISERROR(VLOOKUP(F2426,'1-DC- donoteoverwrite'!A:H,8,FALSE)*C2426),0,(VLOOKUP(F2426,'1-DC- donoteoverwrite'!A:H,8,FALSE)*C2426))</f>
        <v>0</v>
      </c>
      <c r="F2426" s="34" t="s">
        <v>2108</v>
      </c>
    </row>
    <row r="2427" spans="1:6" ht="51">
      <c r="B2427" s="33" t="s">
        <v>207</v>
      </c>
      <c r="C2427" s="44" t="s">
        <v>4639</v>
      </c>
      <c r="D2427" s="34" t="s">
        <v>208</v>
      </c>
      <c r="E2427" s="44">
        <f>IF(ISERROR(VLOOKUP(F2427,'1-DC- donoteoverwrite'!A:H,8,FALSE)*C2427),0,(VLOOKUP(F2427,'1-DC- donoteoverwrite'!A:H,8,FALSE)*C2427))</f>
        <v>0</v>
      </c>
      <c r="F2427" s="34" t="s">
        <v>2108</v>
      </c>
    </row>
    <row r="2428" spans="1:6" ht="51">
      <c r="B2428" s="33" t="s">
        <v>209</v>
      </c>
      <c r="C2428" s="44" t="s">
        <v>4639</v>
      </c>
      <c r="D2428" s="34" t="s">
        <v>210</v>
      </c>
      <c r="E2428" s="44">
        <f>IF(ISERROR(VLOOKUP(F2428,'1-DC- donoteoverwrite'!A:H,8,FALSE)*C2428),0,(VLOOKUP(F2428,'1-DC- donoteoverwrite'!A:H,8,FALSE)*C2428))</f>
        <v>0</v>
      </c>
      <c r="F2428" s="34" t="s">
        <v>2108</v>
      </c>
    </row>
    <row r="2429" spans="1:6" ht="51">
      <c r="B2429" s="33" t="s">
        <v>211</v>
      </c>
      <c r="C2429" s="44" t="s">
        <v>4639</v>
      </c>
      <c r="D2429" s="34" t="s">
        <v>212</v>
      </c>
      <c r="E2429" s="44">
        <f>IF(ISERROR(VLOOKUP(F2429,'1-DC- donoteoverwrite'!A:H,8,FALSE)*C2429),0,(VLOOKUP(F2429,'1-DC- donoteoverwrite'!A:H,8,FALSE)*C2429))</f>
        <v>0</v>
      </c>
      <c r="F2429" s="34" t="s">
        <v>2108</v>
      </c>
    </row>
    <row r="2430" spans="1:6" ht="13.5" thickBot="1"/>
    <row r="2431" spans="1:6" ht="20.25" thickTop="1" thickBot="1">
      <c r="A2431" s="37" t="s">
        <v>4086</v>
      </c>
      <c r="B2431" s="37"/>
      <c r="C2431" s="45"/>
      <c r="D2431" s="37"/>
      <c r="E2431" s="45"/>
      <c r="F2431" s="37"/>
    </row>
    <row r="2432" spans="1:6" ht="13.5" thickTop="1"/>
    <row r="2433" spans="1:6" ht="63.75">
      <c r="B2433" s="33" t="s">
        <v>3226</v>
      </c>
      <c r="C2433" s="44" t="s">
        <v>4639</v>
      </c>
      <c r="D2433" s="34" t="s">
        <v>3227</v>
      </c>
      <c r="E2433" s="44">
        <f>IF(ISERROR(VLOOKUP(F2433,'1-DC- donoteoverwrite'!A:H,8,FALSE)*C2433),0,(VLOOKUP(F2433,'1-DC- donoteoverwrite'!A:H,8,FALSE)*C2433))</f>
        <v>0</v>
      </c>
      <c r="F2433" s="34" t="s">
        <v>2108</v>
      </c>
    </row>
    <row r="2434" spans="1:6" ht="63.75">
      <c r="B2434" s="33" t="s">
        <v>3228</v>
      </c>
      <c r="C2434" s="44" t="s">
        <v>4639</v>
      </c>
      <c r="D2434" s="34" t="s">
        <v>3229</v>
      </c>
      <c r="E2434" s="44">
        <f>IF(ISERROR(VLOOKUP(F2434,'1-DC- donoteoverwrite'!A:H,8,FALSE)*C2434),0,(VLOOKUP(F2434,'1-DC- donoteoverwrite'!A:H,8,FALSE)*C2434))</f>
        <v>0</v>
      </c>
      <c r="F2434" s="34" t="s">
        <v>2108</v>
      </c>
    </row>
    <row r="2435" spans="1:6" ht="13.5" thickBot="1"/>
    <row r="2436" spans="1:6" ht="20.25" thickTop="1" thickBot="1">
      <c r="A2436" s="37" t="s">
        <v>2942</v>
      </c>
      <c r="B2436" s="37"/>
      <c r="C2436" s="45"/>
      <c r="D2436" s="37"/>
      <c r="E2436" s="45"/>
      <c r="F2436" s="37"/>
    </row>
    <row r="2437" spans="1:6" ht="14.25" thickTop="1" thickBot="1"/>
    <row r="2438" spans="1:6" ht="20.25" thickTop="1" thickBot="1">
      <c r="A2438" s="37" t="s">
        <v>4327</v>
      </c>
      <c r="B2438" s="37"/>
      <c r="C2438" s="45"/>
      <c r="D2438" s="37"/>
      <c r="E2438" s="45"/>
      <c r="F2438" s="37"/>
    </row>
    <row r="2439" spans="1:6" ht="13.5" thickTop="1"/>
    <row r="2440" spans="1:6" ht="25.5">
      <c r="B2440" s="33" t="s">
        <v>4328</v>
      </c>
      <c r="C2440" s="44" t="s">
        <v>4639</v>
      </c>
      <c r="D2440" s="34" t="s">
        <v>3230</v>
      </c>
      <c r="E2440" s="44">
        <f>IF(ISERROR(VLOOKUP(F2440,'1-DC- donoteoverwrite'!A:H,8,FALSE)*C2440),0,(VLOOKUP(F2440,'1-DC- donoteoverwrite'!A:H,8,FALSE)*C2440))</f>
        <v>0</v>
      </c>
      <c r="F2440" s="34" t="s">
        <v>63</v>
      </c>
    </row>
    <row r="2441" spans="1:6" ht="25.5">
      <c r="B2441" s="33" t="s">
        <v>4329</v>
      </c>
      <c r="C2441" s="44" t="s">
        <v>4639</v>
      </c>
      <c r="D2441" s="34" t="s">
        <v>3231</v>
      </c>
      <c r="E2441" s="44">
        <f>IF(ISERROR(VLOOKUP(F2441,'1-DC- donoteoverwrite'!A:H,8,FALSE)*C2441),0,(VLOOKUP(F2441,'1-DC- donoteoverwrite'!A:H,8,FALSE)*C2441))</f>
        <v>0</v>
      </c>
      <c r="F2441" s="34" t="s">
        <v>60</v>
      </c>
    </row>
    <row r="2442" spans="1:6" ht="25.5">
      <c r="B2442" s="33" t="s">
        <v>4330</v>
      </c>
      <c r="C2442" s="44" t="s">
        <v>4639</v>
      </c>
      <c r="D2442" s="34" t="s">
        <v>3232</v>
      </c>
      <c r="E2442" s="44">
        <f>IF(ISERROR(VLOOKUP(F2442,'1-DC- donoteoverwrite'!A:H,8,FALSE)*C2442),0,(VLOOKUP(F2442,'1-DC- donoteoverwrite'!A:H,8,FALSE)*C2442))</f>
        <v>0</v>
      </c>
      <c r="F2442" s="34" t="s">
        <v>63</v>
      </c>
    </row>
    <row r="2443" spans="1:6" ht="25.5">
      <c r="B2443" s="33" t="s">
        <v>4331</v>
      </c>
      <c r="C2443" s="44" t="s">
        <v>4639</v>
      </c>
      <c r="D2443" s="34" t="s">
        <v>3233</v>
      </c>
      <c r="E2443" s="44">
        <f>IF(ISERROR(VLOOKUP(F2443,'1-DC- donoteoverwrite'!A:H,8,FALSE)*C2443),0,(VLOOKUP(F2443,'1-DC- donoteoverwrite'!A:H,8,FALSE)*C2443))</f>
        <v>0</v>
      </c>
      <c r="F2443" s="34" t="s">
        <v>60</v>
      </c>
    </row>
    <row r="2444" spans="1:6" ht="38.25">
      <c r="B2444" s="33" t="s">
        <v>4332</v>
      </c>
      <c r="C2444" s="44" t="s">
        <v>4639</v>
      </c>
      <c r="D2444" s="34" t="s">
        <v>3234</v>
      </c>
      <c r="E2444" s="44">
        <f>IF(ISERROR(VLOOKUP(F2444,'1-DC- donoteoverwrite'!A:H,8,FALSE)*C2444),0,(VLOOKUP(F2444,'1-DC- donoteoverwrite'!A:H,8,FALSE)*C2444))</f>
        <v>0</v>
      </c>
      <c r="F2444" s="34" t="s">
        <v>63</v>
      </c>
    </row>
    <row r="2445" spans="1:6" ht="38.25">
      <c r="B2445" s="33" t="s">
        <v>4333</v>
      </c>
      <c r="C2445" s="44" t="s">
        <v>4639</v>
      </c>
      <c r="D2445" s="34" t="s">
        <v>3235</v>
      </c>
      <c r="E2445" s="44">
        <f>IF(ISERROR(VLOOKUP(F2445,'1-DC- donoteoverwrite'!A:H,8,FALSE)*C2445),0,(VLOOKUP(F2445,'1-DC- donoteoverwrite'!A:H,8,FALSE)*C2445))</f>
        <v>0</v>
      </c>
      <c r="F2445" s="34" t="s">
        <v>60</v>
      </c>
    </row>
    <row r="2446" spans="1:6" ht="38.25">
      <c r="B2446" s="33" t="s">
        <v>4334</v>
      </c>
      <c r="C2446" s="44" t="s">
        <v>4639</v>
      </c>
      <c r="D2446" s="34" t="s">
        <v>3236</v>
      </c>
      <c r="E2446" s="44">
        <f>IF(ISERROR(VLOOKUP(F2446,'1-DC- donoteoverwrite'!A:H,8,FALSE)*C2446),0,(VLOOKUP(F2446,'1-DC- donoteoverwrite'!A:H,8,FALSE)*C2446))</f>
        <v>0</v>
      </c>
      <c r="F2446" s="34" t="s">
        <v>63</v>
      </c>
    </row>
    <row r="2447" spans="1:6" ht="38.25">
      <c r="B2447" s="33" t="s">
        <v>4335</v>
      </c>
      <c r="C2447" s="44" t="s">
        <v>4639</v>
      </c>
      <c r="D2447" s="34" t="s">
        <v>3237</v>
      </c>
      <c r="E2447" s="44">
        <f>IF(ISERROR(VLOOKUP(F2447,'1-DC- donoteoverwrite'!A:H,8,FALSE)*C2447),0,(VLOOKUP(F2447,'1-DC- donoteoverwrite'!A:H,8,FALSE)*C2447))</f>
        <v>0</v>
      </c>
      <c r="F2447" s="34" t="s">
        <v>60</v>
      </c>
    </row>
    <row r="2448" spans="1:6" ht="38.25">
      <c r="B2448" s="33" t="s">
        <v>4336</v>
      </c>
      <c r="C2448" s="44" t="s">
        <v>4639</v>
      </c>
      <c r="D2448" s="34" t="s">
        <v>3238</v>
      </c>
      <c r="E2448" s="44">
        <f>IF(ISERROR(VLOOKUP(F2448,'1-DC- donoteoverwrite'!A:H,8,FALSE)*C2448),0,(VLOOKUP(F2448,'1-DC- donoteoverwrite'!A:H,8,FALSE)*C2448))</f>
        <v>0</v>
      </c>
      <c r="F2448" s="34" t="s">
        <v>63</v>
      </c>
    </row>
    <row r="2449" spans="2:6" ht="38.25">
      <c r="B2449" s="33" t="s">
        <v>4337</v>
      </c>
      <c r="C2449" s="44" t="s">
        <v>4639</v>
      </c>
      <c r="D2449" s="34" t="s">
        <v>3239</v>
      </c>
      <c r="E2449" s="44">
        <f>IF(ISERROR(VLOOKUP(F2449,'1-DC- donoteoverwrite'!A:H,8,FALSE)*C2449),0,(VLOOKUP(F2449,'1-DC- donoteoverwrite'!A:H,8,FALSE)*C2449))</f>
        <v>0</v>
      </c>
      <c r="F2449" s="34" t="s">
        <v>60</v>
      </c>
    </row>
    <row r="2450" spans="2:6" ht="38.25">
      <c r="B2450" s="33" t="s">
        <v>4338</v>
      </c>
      <c r="C2450" s="44" t="s">
        <v>4639</v>
      </c>
      <c r="D2450" s="34" t="s">
        <v>3240</v>
      </c>
      <c r="E2450" s="44">
        <f>IF(ISERROR(VLOOKUP(F2450,'1-DC- donoteoverwrite'!A:H,8,FALSE)*C2450),0,(VLOOKUP(F2450,'1-DC- donoteoverwrite'!A:H,8,FALSE)*C2450))</f>
        <v>0</v>
      </c>
      <c r="F2450" s="34" t="s">
        <v>63</v>
      </c>
    </row>
    <row r="2451" spans="2:6" ht="38.25">
      <c r="B2451" s="33" t="s">
        <v>4339</v>
      </c>
      <c r="C2451" s="44" t="s">
        <v>4639</v>
      </c>
      <c r="D2451" s="34" t="s">
        <v>3241</v>
      </c>
      <c r="E2451" s="44">
        <f>IF(ISERROR(VLOOKUP(F2451,'1-DC- donoteoverwrite'!A:H,8,FALSE)*C2451),0,(VLOOKUP(F2451,'1-DC- donoteoverwrite'!A:H,8,FALSE)*C2451))</f>
        <v>0</v>
      </c>
      <c r="F2451" s="34" t="s">
        <v>60</v>
      </c>
    </row>
    <row r="2452" spans="2:6" ht="25.5">
      <c r="B2452" s="33" t="s">
        <v>4340</v>
      </c>
      <c r="C2452" s="44" t="s">
        <v>4639</v>
      </c>
      <c r="D2452" s="34" t="s">
        <v>3242</v>
      </c>
      <c r="E2452" s="44">
        <f>IF(ISERROR(VLOOKUP(F2452,'1-DC- donoteoverwrite'!A:H,8,FALSE)*C2452),0,(VLOOKUP(F2452,'1-DC- donoteoverwrite'!A:H,8,FALSE)*C2452))</f>
        <v>0</v>
      </c>
      <c r="F2452" s="34" t="s">
        <v>63</v>
      </c>
    </row>
    <row r="2453" spans="2:6" ht="25.5">
      <c r="B2453" s="33" t="s">
        <v>4341</v>
      </c>
      <c r="C2453" s="44" t="s">
        <v>4639</v>
      </c>
      <c r="D2453" s="34" t="s">
        <v>3243</v>
      </c>
      <c r="E2453" s="44">
        <f>IF(ISERROR(VLOOKUP(F2453,'1-DC- donoteoverwrite'!A:H,8,FALSE)*C2453),0,(VLOOKUP(F2453,'1-DC- donoteoverwrite'!A:H,8,FALSE)*C2453))</f>
        <v>0</v>
      </c>
      <c r="F2453" s="34" t="s">
        <v>60</v>
      </c>
    </row>
    <row r="2454" spans="2:6" ht="25.5">
      <c r="B2454" s="33" t="s">
        <v>4342</v>
      </c>
      <c r="C2454" s="44" t="s">
        <v>4639</v>
      </c>
      <c r="D2454" s="34" t="s">
        <v>3244</v>
      </c>
      <c r="E2454" s="44">
        <f>IF(ISERROR(VLOOKUP(F2454,'1-DC- donoteoverwrite'!A:H,8,FALSE)*C2454),0,(VLOOKUP(F2454,'1-DC- donoteoverwrite'!A:H,8,FALSE)*C2454))</f>
        <v>0</v>
      </c>
      <c r="F2454" s="34" t="s">
        <v>63</v>
      </c>
    </row>
    <row r="2455" spans="2:6" ht="25.5">
      <c r="B2455" s="33" t="s">
        <v>4343</v>
      </c>
      <c r="C2455" s="44" t="s">
        <v>4639</v>
      </c>
      <c r="D2455" s="34" t="s">
        <v>3245</v>
      </c>
      <c r="E2455" s="44">
        <f>IF(ISERROR(VLOOKUP(F2455,'1-DC- donoteoverwrite'!A:H,8,FALSE)*C2455),0,(VLOOKUP(F2455,'1-DC- donoteoverwrite'!A:H,8,FALSE)*C2455))</f>
        <v>0</v>
      </c>
      <c r="F2455" s="34" t="s">
        <v>60</v>
      </c>
    </row>
    <row r="2456" spans="2:6" ht="25.5">
      <c r="B2456" s="33" t="s">
        <v>4344</v>
      </c>
      <c r="C2456" s="44" t="s">
        <v>4639</v>
      </c>
      <c r="D2456" s="34" t="s">
        <v>3246</v>
      </c>
      <c r="E2456" s="44">
        <f>IF(ISERROR(VLOOKUP(F2456,'1-DC- donoteoverwrite'!A:H,8,FALSE)*C2456),0,(VLOOKUP(F2456,'1-DC- donoteoverwrite'!A:H,8,FALSE)*C2456))</f>
        <v>0</v>
      </c>
      <c r="F2456" s="34" t="s">
        <v>63</v>
      </c>
    </row>
    <row r="2457" spans="2:6" ht="25.5">
      <c r="B2457" s="33" t="s">
        <v>4345</v>
      </c>
      <c r="C2457" s="44" t="s">
        <v>4639</v>
      </c>
      <c r="D2457" s="34" t="s">
        <v>3247</v>
      </c>
      <c r="E2457" s="44">
        <f>IF(ISERROR(VLOOKUP(F2457,'1-DC- donoteoverwrite'!A:H,8,FALSE)*C2457),0,(VLOOKUP(F2457,'1-DC- donoteoverwrite'!A:H,8,FALSE)*C2457))</f>
        <v>0</v>
      </c>
      <c r="F2457" s="34" t="s">
        <v>60</v>
      </c>
    </row>
    <row r="2458" spans="2:6" ht="25.5">
      <c r="B2458" s="33" t="s">
        <v>4346</v>
      </c>
      <c r="C2458" s="44" t="s">
        <v>4639</v>
      </c>
      <c r="D2458" s="34" t="s">
        <v>3248</v>
      </c>
      <c r="E2458" s="44">
        <f>IF(ISERROR(VLOOKUP(F2458,'1-DC- donoteoverwrite'!A:H,8,FALSE)*C2458),0,(VLOOKUP(F2458,'1-DC- donoteoverwrite'!A:H,8,FALSE)*C2458))</f>
        <v>0</v>
      </c>
      <c r="F2458" s="34" t="s">
        <v>63</v>
      </c>
    </row>
    <row r="2459" spans="2:6" ht="25.5">
      <c r="B2459" s="33" t="s">
        <v>4347</v>
      </c>
      <c r="C2459" s="44" t="s">
        <v>4639</v>
      </c>
      <c r="D2459" s="34" t="s">
        <v>3249</v>
      </c>
      <c r="E2459" s="44">
        <f>IF(ISERROR(VLOOKUP(F2459,'1-DC- donoteoverwrite'!A:H,8,FALSE)*C2459),0,(VLOOKUP(F2459,'1-DC- donoteoverwrite'!A:H,8,FALSE)*C2459))</f>
        <v>0</v>
      </c>
      <c r="F2459" s="34" t="s">
        <v>60</v>
      </c>
    </row>
    <row r="2460" spans="2:6" ht="25.5">
      <c r="B2460" s="33" t="s">
        <v>4348</v>
      </c>
      <c r="C2460" s="44" t="s">
        <v>4639</v>
      </c>
      <c r="D2460" s="34" t="s">
        <v>3250</v>
      </c>
      <c r="E2460" s="44">
        <f>IF(ISERROR(VLOOKUP(F2460,'1-DC- donoteoverwrite'!A:H,8,FALSE)*C2460),0,(VLOOKUP(F2460,'1-DC- donoteoverwrite'!A:H,8,FALSE)*C2460))</f>
        <v>0</v>
      </c>
      <c r="F2460" s="34" t="s">
        <v>63</v>
      </c>
    </row>
    <row r="2461" spans="2:6" ht="25.5">
      <c r="B2461" s="33" t="s">
        <v>4349</v>
      </c>
      <c r="C2461" s="44" t="s">
        <v>4639</v>
      </c>
      <c r="D2461" s="34" t="s">
        <v>3251</v>
      </c>
      <c r="E2461" s="44">
        <f>IF(ISERROR(VLOOKUP(F2461,'1-DC- donoteoverwrite'!A:H,8,FALSE)*C2461),0,(VLOOKUP(F2461,'1-DC- donoteoverwrite'!A:H,8,FALSE)*C2461))</f>
        <v>0</v>
      </c>
      <c r="F2461" s="34" t="s">
        <v>60</v>
      </c>
    </row>
    <row r="2462" spans="2:6" ht="25.5">
      <c r="B2462" s="33" t="s">
        <v>4350</v>
      </c>
      <c r="C2462" s="44" t="s">
        <v>4639</v>
      </c>
      <c r="D2462" s="34" t="s">
        <v>3252</v>
      </c>
      <c r="E2462" s="44">
        <f>IF(ISERROR(VLOOKUP(F2462,'1-DC- donoteoverwrite'!A:H,8,FALSE)*C2462),0,(VLOOKUP(F2462,'1-DC- donoteoverwrite'!A:H,8,FALSE)*C2462))</f>
        <v>0</v>
      </c>
      <c r="F2462" s="34" t="s">
        <v>63</v>
      </c>
    </row>
    <row r="2463" spans="2:6" ht="25.5">
      <c r="B2463" s="33" t="s">
        <v>4351</v>
      </c>
      <c r="C2463" s="44" t="s">
        <v>4639</v>
      </c>
      <c r="D2463" s="34" t="s">
        <v>3253</v>
      </c>
      <c r="E2463" s="44">
        <f>IF(ISERROR(VLOOKUP(F2463,'1-DC- donoteoverwrite'!A:H,8,FALSE)*C2463),0,(VLOOKUP(F2463,'1-DC- donoteoverwrite'!A:H,8,FALSE)*C2463))</f>
        <v>0</v>
      </c>
      <c r="F2463" s="34" t="s">
        <v>60</v>
      </c>
    </row>
    <row r="2464" spans="2:6" ht="51">
      <c r="B2464" s="33" t="s">
        <v>4352</v>
      </c>
      <c r="C2464" s="44" t="s">
        <v>4639</v>
      </c>
      <c r="D2464" s="34" t="s">
        <v>3254</v>
      </c>
      <c r="E2464" s="44">
        <f>IF(ISERROR(VLOOKUP(F2464,'1-DC- donoteoverwrite'!A:H,8,FALSE)*C2464),0,(VLOOKUP(F2464,'1-DC- donoteoverwrite'!A:H,8,FALSE)*C2464))</f>
        <v>0</v>
      </c>
      <c r="F2464" s="34" t="s">
        <v>63</v>
      </c>
    </row>
    <row r="2465" spans="1:6" ht="51">
      <c r="B2465" s="33" t="s">
        <v>4353</v>
      </c>
      <c r="C2465" s="44" t="s">
        <v>4639</v>
      </c>
      <c r="D2465" s="34" t="s">
        <v>3255</v>
      </c>
      <c r="E2465" s="44">
        <f>IF(ISERROR(VLOOKUP(F2465,'1-DC- donoteoverwrite'!A:H,8,FALSE)*C2465),0,(VLOOKUP(F2465,'1-DC- donoteoverwrite'!A:H,8,FALSE)*C2465))</f>
        <v>0</v>
      </c>
      <c r="F2465" s="34" t="s">
        <v>60</v>
      </c>
    </row>
    <row r="2466" spans="1:6" ht="63.75">
      <c r="B2466" s="33" t="s">
        <v>4354</v>
      </c>
      <c r="C2466" s="44" t="s">
        <v>4639</v>
      </c>
      <c r="D2466" s="34" t="s">
        <v>3256</v>
      </c>
      <c r="E2466" s="44">
        <f>IF(ISERROR(VLOOKUP(F2466,'1-DC- donoteoverwrite'!A:H,8,FALSE)*C2466),0,(VLOOKUP(F2466,'1-DC- donoteoverwrite'!A:H,8,FALSE)*C2466))</f>
        <v>0</v>
      </c>
      <c r="F2466" s="34" t="s">
        <v>63</v>
      </c>
    </row>
    <row r="2467" spans="1:6" ht="63.75">
      <c r="B2467" s="33" t="s">
        <v>4355</v>
      </c>
      <c r="C2467" s="44" t="s">
        <v>4639</v>
      </c>
      <c r="D2467" s="34" t="s">
        <v>3257</v>
      </c>
      <c r="E2467" s="44">
        <f>IF(ISERROR(VLOOKUP(F2467,'1-DC- donoteoverwrite'!A:H,8,FALSE)*C2467),0,(VLOOKUP(F2467,'1-DC- donoteoverwrite'!A:H,8,FALSE)*C2467))</f>
        <v>0</v>
      </c>
      <c r="F2467" s="34" t="s">
        <v>60</v>
      </c>
    </row>
    <row r="2468" spans="1:6" ht="63.75">
      <c r="B2468" s="33" t="s">
        <v>4356</v>
      </c>
      <c r="C2468" s="44" t="s">
        <v>4639</v>
      </c>
      <c r="D2468" s="34" t="s">
        <v>3258</v>
      </c>
      <c r="E2468" s="44">
        <f>IF(ISERROR(VLOOKUP(F2468,'1-DC- donoteoverwrite'!A:H,8,FALSE)*C2468),0,(VLOOKUP(F2468,'1-DC- donoteoverwrite'!A:H,8,FALSE)*C2468))</f>
        <v>0</v>
      </c>
      <c r="F2468" s="34" t="s">
        <v>62</v>
      </c>
    </row>
    <row r="2469" spans="1:6" ht="63.75">
      <c r="B2469" s="33" t="s">
        <v>4357</v>
      </c>
      <c r="C2469" s="44" t="s">
        <v>4639</v>
      </c>
      <c r="D2469" s="34" t="s">
        <v>3259</v>
      </c>
      <c r="E2469" s="44">
        <f>IF(ISERROR(VLOOKUP(F2469,'1-DC- donoteoverwrite'!A:H,8,FALSE)*C2469),0,(VLOOKUP(F2469,'1-DC- donoteoverwrite'!A:H,8,FALSE)*C2469))</f>
        <v>0</v>
      </c>
      <c r="F2469" s="34" t="s">
        <v>62</v>
      </c>
    </row>
    <row r="2470" spans="1:6" ht="13.5" thickBot="1"/>
    <row r="2471" spans="1:6" ht="22.5" thickTop="1" thickBot="1">
      <c r="A2471" s="39" t="s">
        <v>1249</v>
      </c>
      <c r="B2471" s="39"/>
      <c r="C2471" s="42"/>
      <c r="D2471" s="39"/>
      <c r="E2471" s="42"/>
      <c r="F2471" s="39"/>
    </row>
    <row r="2472" spans="1:6" ht="13.5" thickTop="1">
      <c r="B2472" s="32" t="s">
        <v>0</v>
      </c>
      <c r="C2472" s="43" t="s">
        <v>4638</v>
      </c>
      <c r="D2472" s="32" t="s">
        <v>239</v>
      </c>
      <c r="E2472" s="43"/>
      <c r="F2472" s="32" t="s">
        <v>4092</v>
      </c>
    </row>
    <row r="2473" spans="1:6" ht="13.5" thickBot="1"/>
    <row r="2474" spans="1:6" ht="20.25" thickTop="1" thickBot="1">
      <c r="A2474" s="37" t="s">
        <v>2105</v>
      </c>
      <c r="B2474" s="37"/>
      <c r="C2474" s="45"/>
      <c r="D2474" s="37"/>
      <c r="E2474" s="45"/>
      <c r="F2474" s="37"/>
    </row>
    <row r="2475" spans="1:6" ht="14.25" thickTop="1" thickBot="1"/>
    <row r="2476" spans="1:6" ht="20.25" thickTop="1" thickBot="1">
      <c r="A2476" s="37" t="s">
        <v>2107</v>
      </c>
      <c r="B2476" s="37"/>
      <c r="C2476" s="45"/>
      <c r="D2476" s="37"/>
      <c r="E2476" s="45"/>
      <c r="F2476" s="37"/>
    </row>
    <row r="2477" spans="1:6" ht="13.5" thickTop="1"/>
    <row r="2478" spans="1:6" ht="38.25">
      <c r="B2478" s="33" t="s">
        <v>3260</v>
      </c>
      <c r="C2478" s="44" t="s">
        <v>4639</v>
      </c>
      <c r="D2478" s="34" t="s">
        <v>3261</v>
      </c>
      <c r="E2478" s="44">
        <f>IF(ISERROR(VLOOKUP(F2478,'1-DC- donoteoverwrite'!A:H,8,FALSE)*C2478),0,(VLOOKUP(F2478,'1-DC- donoteoverwrite'!A:H,8,FALSE)*C2478))</f>
        <v>0</v>
      </c>
      <c r="F2478" s="34" t="s">
        <v>2108</v>
      </c>
    </row>
    <row r="2479" spans="1:6" ht="38.25">
      <c r="B2479" s="33" t="s">
        <v>3262</v>
      </c>
      <c r="C2479" s="44" t="s">
        <v>4639</v>
      </c>
      <c r="D2479" s="34" t="s">
        <v>3263</v>
      </c>
      <c r="E2479" s="44">
        <f>IF(ISERROR(VLOOKUP(F2479,'1-DC- donoteoverwrite'!A:H,8,FALSE)*C2479),0,(VLOOKUP(F2479,'1-DC- donoteoverwrite'!A:H,8,FALSE)*C2479))</f>
        <v>0</v>
      </c>
      <c r="F2479" s="34" t="s">
        <v>2108</v>
      </c>
    </row>
    <row r="2480" spans="1:6" ht="13.5" thickBot="1"/>
    <row r="2481" spans="1:6" ht="20.25" thickTop="1" thickBot="1">
      <c r="A2481" s="37" t="s">
        <v>2109</v>
      </c>
      <c r="B2481" s="37"/>
      <c r="C2481" s="45"/>
      <c r="D2481" s="37"/>
      <c r="E2481" s="45"/>
      <c r="F2481" s="37"/>
    </row>
    <row r="2482" spans="1:6" ht="14.25" thickTop="1" thickBot="1"/>
    <row r="2483" spans="1:6" ht="20.25" thickTop="1" thickBot="1">
      <c r="A2483" s="37" t="s">
        <v>4094</v>
      </c>
      <c r="B2483" s="37"/>
      <c r="C2483" s="45"/>
      <c r="D2483" s="37"/>
      <c r="E2483" s="45"/>
      <c r="F2483" s="37"/>
    </row>
    <row r="2484" spans="1:6" ht="13.5" thickTop="1"/>
    <row r="2485" spans="1:6" ht="38.25">
      <c r="B2485" s="33" t="s">
        <v>4358</v>
      </c>
      <c r="C2485" s="44" t="s">
        <v>4639</v>
      </c>
      <c r="D2485" s="34" t="s">
        <v>3264</v>
      </c>
      <c r="E2485" s="44">
        <f>IF(ISERROR(VLOOKUP(F2485,'1-DC- donoteoverwrite'!A:H,8,FALSE)*C2485),0,(VLOOKUP(F2485,'1-DC- donoteoverwrite'!A:H,8,FALSE)*C2485))</f>
        <v>0</v>
      </c>
      <c r="F2485" s="34" t="s">
        <v>63</v>
      </c>
    </row>
    <row r="2486" spans="1:6" ht="38.25">
      <c r="B2486" s="33" t="s">
        <v>4359</v>
      </c>
      <c r="C2486" s="44" t="s">
        <v>4639</v>
      </c>
      <c r="D2486" s="34" t="s">
        <v>3265</v>
      </c>
      <c r="E2486" s="44">
        <f>IF(ISERROR(VLOOKUP(F2486,'1-DC- donoteoverwrite'!A:H,8,FALSE)*C2486),0,(VLOOKUP(F2486,'1-DC- donoteoverwrite'!A:H,8,FALSE)*C2486))</f>
        <v>0</v>
      </c>
      <c r="F2486" s="34" t="s">
        <v>63</v>
      </c>
    </row>
    <row r="2487" spans="1:6" ht="13.5" thickBot="1"/>
    <row r="2488" spans="1:6" ht="22.5" thickTop="1" thickBot="1">
      <c r="A2488" s="39" t="s">
        <v>3266</v>
      </c>
      <c r="B2488" s="39"/>
      <c r="C2488" s="42"/>
      <c r="D2488" s="39"/>
      <c r="E2488" s="42"/>
      <c r="F2488" s="39"/>
    </row>
    <row r="2489" spans="1:6" ht="13.5" thickTop="1">
      <c r="B2489" s="32" t="s">
        <v>0</v>
      </c>
      <c r="C2489" s="43" t="s">
        <v>4638</v>
      </c>
      <c r="D2489" s="32" t="s">
        <v>239</v>
      </c>
      <c r="E2489" s="43"/>
      <c r="F2489" s="32" t="s">
        <v>4092</v>
      </c>
    </row>
    <row r="2490" spans="1:6" ht="13.5" thickBot="1"/>
    <row r="2491" spans="1:6" ht="20.25" thickTop="1" thickBot="1">
      <c r="A2491" s="37" t="s">
        <v>2105</v>
      </c>
      <c r="B2491" s="37"/>
      <c r="C2491" s="45"/>
      <c r="D2491" s="37"/>
      <c r="E2491" s="45"/>
      <c r="F2491" s="37"/>
    </row>
    <row r="2492" spans="1:6" ht="14.25" thickTop="1" thickBot="1"/>
    <row r="2493" spans="1:6" ht="20.25" thickTop="1" thickBot="1">
      <c r="A2493" s="37" t="s">
        <v>2107</v>
      </c>
      <c r="B2493" s="37"/>
      <c r="C2493" s="45"/>
      <c r="D2493" s="37"/>
      <c r="E2493" s="45"/>
      <c r="F2493" s="37"/>
    </row>
    <row r="2494" spans="1:6" ht="13.5" thickTop="1"/>
    <row r="2495" spans="1:6" ht="25.5">
      <c r="B2495" s="33" t="s">
        <v>3267</v>
      </c>
      <c r="C2495" s="44" t="s">
        <v>4639</v>
      </c>
      <c r="D2495" s="34" t="s">
        <v>3268</v>
      </c>
      <c r="E2495" s="44">
        <f>IF(ISERROR(VLOOKUP(F2495,'1-DC- donoteoverwrite'!A:H,8,FALSE)*C2495),0,(VLOOKUP(F2495,'1-DC- donoteoverwrite'!A:H,8,FALSE)*C2495))</f>
        <v>0</v>
      </c>
      <c r="F2495" s="34" t="s">
        <v>2108</v>
      </c>
    </row>
    <row r="2496" spans="1:6" ht="25.5">
      <c r="B2496" s="33" t="s">
        <v>3269</v>
      </c>
      <c r="C2496" s="44" t="s">
        <v>4639</v>
      </c>
      <c r="D2496" s="34" t="s">
        <v>3270</v>
      </c>
      <c r="E2496" s="44">
        <f>IF(ISERROR(VLOOKUP(F2496,'1-DC- donoteoverwrite'!A:H,8,FALSE)*C2496),0,(VLOOKUP(F2496,'1-DC- donoteoverwrite'!A:H,8,FALSE)*C2496))</f>
        <v>0</v>
      </c>
      <c r="F2496" s="34" t="s">
        <v>2108</v>
      </c>
    </row>
    <row r="2497" spans="1:6" ht="25.5">
      <c r="B2497" s="33" t="s">
        <v>3271</v>
      </c>
      <c r="C2497" s="44" t="s">
        <v>4639</v>
      </c>
      <c r="D2497" s="34" t="s">
        <v>3272</v>
      </c>
      <c r="E2497" s="44">
        <f>IF(ISERROR(VLOOKUP(F2497,'1-DC- donoteoverwrite'!A:H,8,FALSE)*C2497),0,(VLOOKUP(F2497,'1-DC- donoteoverwrite'!A:H,8,FALSE)*C2497))</f>
        <v>0</v>
      </c>
      <c r="F2497" s="34" t="s">
        <v>2108</v>
      </c>
    </row>
    <row r="2498" spans="1:6" ht="25.5">
      <c r="B2498" s="33" t="s">
        <v>3273</v>
      </c>
      <c r="C2498" s="44" t="s">
        <v>4639</v>
      </c>
      <c r="D2498" s="34" t="s">
        <v>3274</v>
      </c>
      <c r="E2498" s="44">
        <f>IF(ISERROR(VLOOKUP(F2498,'1-DC- donoteoverwrite'!A:H,8,FALSE)*C2498),0,(VLOOKUP(F2498,'1-DC- donoteoverwrite'!A:H,8,FALSE)*C2498))</f>
        <v>0</v>
      </c>
      <c r="F2498" s="34" t="s">
        <v>2108</v>
      </c>
    </row>
    <row r="2499" spans="1:6" ht="13.5" thickBot="1"/>
    <row r="2500" spans="1:6" ht="20.25" thickTop="1" thickBot="1">
      <c r="A2500" s="37" t="s">
        <v>2109</v>
      </c>
      <c r="B2500" s="37"/>
      <c r="C2500" s="45"/>
      <c r="D2500" s="37"/>
      <c r="E2500" s="45"/>
      <c r="F2500" s="37"/>
    </row>
    <row r="2501" spans="1:6" ht="14.25" thickTop="1" thickBot="1"/>
    <row r="2502" spans="1:6" ht="20.25" thickTop="1" thickBot="1">
      <c r="A2502" s="37" t="s">
        <v>4094</v>
      </c>
      <c r="B2502" s="37"/>
      <c r="C2502" s="45"/>
      <c r="D2502" s="37"/>
      <c r="E2502" s="45"/>
      <c r="F2502" s="37"/>
    </row>
    <row r="2503" spans="1:6" ht="13.5" thickTop="1"/>
    <row r="2504" spans="1:6" ht="25.5">
      <c r="B2504" s="33" t="s">
        <v>4360</v>
      </c>
      <c r="C2504" s="44" t="s">
        <v>4639</v>
      </c>
      <c r="D2504" s="34" t="s">
        <v>3275</v>
      </c>
      <c r="E2504" s="44">
        <f>IF(ISERROR(VLOOKUP(F2504,'1-DC- donoteoverwrite'!A:H,8,FALSE)*C2504),0,(VLOOKUP(F2504,'1-DC- donoteoverwrite'!A:H,8,FALSE)*C2504))</f>
        <v>0</v>
      </c>
      <c r="F2504" s="34" t="s">
        <v>63</v>
      </c>
    </row>
    <row r="2505" spans="1:6" ht="25.5">
      <c r="B2505" s="33" t="s">
        <v>4361</v>
      </c>
      <c r="C2505" s="44" t="s">
        <v>4639</v>
      </c>
      <c r="D2505" s="34" t="s">
        <v>3276</v>
      </c>
      <c r="E2505" s="44">
        <f>IF(ISERROR(VLOOKUP(F2505,'1-DC- donoteoverwrite'!A:H,8,FALSE)*C2505),0,(VLOOKUP(F2505,'1-DC- donoteoverwrite'!A:H,8,FALSE)*C2505))</f>
        <v>0</v>
      </c>
      <c r="F2505" s="34" t="s">
        <v>63</v>
      </c>
    </row>
    <row r="2506" spans="1:6" ht="25.5">
      <c r="B2506" s="33" t="s">
        <v>4362</v>
      </c>
      <c r="C2506" s="44" t="s">
        <v>4639</v>
      </c>
      <c r="D2506" s="34" t="s">
        <v>3277</v>
      </c>
      <c r="E2506" s="44">
        <f>IF(ISERROR(VLOOKUP(F2506,'1-DC- donoteoverwrite'!A:H,8,FALSE)*C2506),0,(VLOOKUP(F2506,'1-DC- donoteoverwrite'!A:H,8,FALSE)*C2506))</f>
        <v>0</v>
      </c>
      <c r="F2506" s="34" t="s">
        <v>63</v>
      </c>
    </row>
    <row r="2507" spans="1:6" ht="25.5">
      <c r="B2507" s="33" t="s">
        <v>4363</v>
      </c>
      <c r="C2507" s="44" t="s">
        <v>4639</v>
      </c>
      <c r="D2507" s="34" t="s">
        <v>3278</v>
      </c>
      <c r="E2507" s="44">
        <f>IF(ISERROR(VLOOKUP(F2507,'1-DC- donoteoverwrite'!A:H,8,FALSE)*C2507),0,(VLOOKUP(F2507,'1-DC- donoteoverwrite'!A:H,8,FALSE)*C2507))</f>
        <v>0</v>
      </c>
      <c r="F2507" s="34" t="s">
        <v>63</v>
      </c>
    </row>
    <row r="2508" spans="1:6" ht="13.5" thickBot="1"/>
    <row r="2509" spans="1:6" ht="22.5" thickTop="1" thickBot="1">
      <c r="A2509" s="39" t="s">
        <v>3279</v>
      </c>
      <c r="B2509" s="39"/>
      <c r="C2509" s="42"/>
      <c r="D2509" s="39"/>
      <c r="E2509" s="42"/>
      <c r="F2509" s="39"/>
    </row>
    <row r="2510" spans="1:6" ht="13.5" thickTop="1">
      <c r="B2510" s="32" t="s">
        <v>0</v>
      </c>
      <c r="C2510" s="43" t="s">
        <v>4638</v>
      </c>
      <c r="D2510" s="32" t="s">
        <v>239</v>
      </c>
      <c r="E2510" s="43"/>
      <c r="F2510" s="32" t="s">
        <v>4092</v>
      </c>
    </row>
    <row r="2511" spans="1:6" ht="13.5" thickBot="1"/>
    <row r="2512" spans="1:6" ht="20.25" thickTop="1" thickBot="1">
      <c r="A2512" s="37" t="s">
        <v>3280</v>
      </c>
      <c r="B2512" s="37"/>
      <c r="C2512" s="45"/>
      <c r="D2512" s="37"/>
      <c r="E2512" s="45"/>
      <c r="F2512" s="37"/>
    </row>
    <row r="2513" spans="1:6" ht="13.5" thickTop="1"/>
    <row r="2514" spans="1:6" ht="51">
      <c r="B2514" s="33" t="s">
        <v>3281</v>
      </c>
      <c r="C2514" s="44" t="s">
        <v>4639</v>
      </c>
      <c r="D2514" s="34" t="s">
        <v>3282</v>
      </c>
      <c r="E2514" s="44">
        <f>IF(ISERROR(VLOOKUP(F2514,'1-DC- donoteoverwrite'!A:H,8,FALSE)*C2514),0,(VLOOKUP(F2514,'1-DC- donoteoverwrite'!A:H,8,FALSE)*C2514))</f>
        <v>0</v>
      </c>
      <c r="F2514" s="34" t="s">
        <v>240</v>
      </c>
    </row>
    <row r="2515" spans="1:6" ht="51">
      <c r="B2515" s="33" t="s">
        <v>3283</v>
      </c>
      <c r="C2515" s="44" t="s">
        <v>4639</v>
      </c>
      <c r="D2515" s="34" t="s">
        <v>3284</v>
      </c>
      <c r="E2515" s="44">
        <f>IF(ISERROR(VLOOKUP(F2515,'1-DC- donoteoverwrite'!A:H,8,FALSE)*C2515),0,(VLOOKUP(F2515,'1-DC- donoteoverwrite'!A:H,8,FALSE)*C2515))</f>
        <v>0</v>
      </c>
      <c r="F2515" s="34" t="s">
        <v>24</v>
      </c>
    </row>
    <row r="2516" spans="1:6" ht="51">
      <c r="B2516" s="33" t="s">
        <v>3285</v>
      </c>
      <c r="C2516" s="44" t="s">
        <v>4639</v>
      </c>
      <c r="D2516" s="34" t="s">
        <v>3286</v>
      </c>
      <c r="E2516" s="44">
        <f>IF(ISERROR(VLOOKUP(F2516,'1-DC- donoteoverwrite'!A:H,8,FALSE)*C2516),0,(VLOOKUP(F2516,'1-DC- donoteoverwrite'!A:H,8,FALSE)*C2516))</f>
        <v>0</v>
      </c>
      <c r="F2516" s="34" t="s">
        <v>24</v>
      </c>
    </row>
    <row r="2517" spans="1:6" ht="51">
      <c r="B2517" s="33" t="s">
        <v>3287</v>
      </c>
      <c r="C2517" s="44" t="s">
        <v>4639</v>
      </c>
      <c r="D2517" s="34" t="s">
        <v>3288</v>
      </c>
      <c r="E2517" s="44">
        <f>IF(ISERROR(VLOOKUP(F2517,'1-DC- donoteoverwrite'!A:H,8,FALSE)*C2517),0,(VLOOKUP(F2517,'1-DC- donoteoverwrite'!A:H,8,FALSE)*C2517))</f>
        <v>0</v>
      </c>
      <c r="F2517" s="34" t="s">
        <v>24</v>
      </c>
    </row>
    <row r="2518" spans="1:6" ht="51">
      <c r="B2518" s="33" t="s">
        <v>3289</v>
      </c>
      <c r="C2518" s="44" t="s">
        <v>4639</v>
      </c>
      <c r="D2518" s="34" t="s">
        <v>3290</v>
      </c>
      <c r="E2518" s="44">
        <f>IF(ISERROR(VLOOKUP(F2518,'1-DC- donoteoverwrite'!A:H,8,FALSE)*C2518),0,(VLOOKUP(F2518,'1-DC- donoteoverwrite'!A:H,8,FALSE)*C2518))</f>
        <v>0</v>
      </c>
      <c r="F2518" s="34" t="s">
        <v>24</v>
      </c>
    </row>
    <row r="2519" spans="1:6" ht="51">
      <c r="B2519" s="33" t="s">
        <v>3291</v>
      </c>
      <c r="C2519" s="44" t="s">
        <v>4639</v>
      </c>
      <c r="D2519" s="34" t="s">
        <v>3292</v>
      </c>
      <c r="E2519" s="44">
        <f>IF(ISERROR(VLOOKUP(F2519,'1-DC- donoteoverwrite'!A:H,8,FALSE)*C2519),0,(VLOOKUP(F2519,'1-DC- donoteoverwrite'!A:H,8,FALSE)*C2519))</f>
        <v>0</v>
      </c>
      <c r="F2519" s="34" t="s">
        <v>240</v>
      </c>
    </row>
    <row r="2520" spans="1:6" ht="13.5" thickBot="1"/>
    <row r="2521" spans="1:6" ht="20.25" thickTop="1" thickBot="1">
      <c r="A2521" s="37" t="s">
        <v>3293</v>
      </c>
      <c r="B2521" s="37"/>
      <c r="C2521" s="45"/>
      <c r="D2521" s="37"/>
      <c r="E2521" s="45"/>
      <c r="F2521" s="37"/>
    </row>
    <row r="2522" spans="1:6" ht="13.5" thickTop="1"/>
    <row r="2523" spans="1:6" ht="63.75">
      <c r="B2523" s="33" t="s">
        <v>3294</v>
      </c>
      <c r="C2523" s="44" t="s">
        <v>4639</v>
      </c>
      <c r="D2523" s="34" t="s">
        <v>3295</v>
      </c>
      <c r="E2523" s="44">
        <f>IF(ISERROR(VLOOKUP(F2523,'1-DC- donoteoverwrite'!A:H,8,FALSE)*C2523),0,(VLOOKUP(F2523,'1-DC- donoteoverwrite'!A:H,8,FALSE)*C2523))</f>
        <v>0</v>
      </c>
      <c r="F2523" s="34" t="s">
        <v>59</v>
      </c>
    </row>
    <row r="2524" spans="1:6" ht="63.75">
      <c r="B2524" s="33" t="s">
        <v>3296</v>
      </c>
      <c r="C2524" s="44" t="s">
        <v>4639</v>
      </c>
      <c r="D2524" s="34" t="s">
        <v>3297</v>
      </c>
      <c r="E2524" s="44">
        <f>IF(ISERROR(VLOOKUP(F2524,'1-DC- donoteoverwrite'!A:H,8,FALSE)*C2524),0,(VLOOKUP(F2524,'1-DC- donoteoverwrite'!A:H,8,FALSE)*C2524))</f>
        <v>0</v>
      </c>
      <c r="F2524" s="34" t="s">
        <v>59</v>
      </c>
    </row>
    <row r="2525" spans="1:6" ht="63.75">
      <c r="B2525" s="33" t="s">
        <v>3298</v>
      </c>
      <c r="C2525" s="44" t="s">
        <v>4639</v>
      </c>
      <c r="D2525" s="34" t="s">
        <v>3299</v>
      </c>
      <c r="E2525" s="44">
        <f>IF(ISERROR(VLOOKUP(F2525,'1-DC- donoteoverwrite'!A:H,8,FALSE)*C2525),0,(VLOOKUP(F2525,'1-DC- donoteoverwrite'!A:H,8,FALSE)*C2525))</f>
        <v>0</v>
      </c>
      <c r="F2525" s="34" t="s">
        <v>59</v>
      </c>
    </row>
    <row r="2526" spans="1:6" ht="63.75">
      <c r="B2526" s="33" t="s">
        <v>3300</v>
      </c>
      <c r="C2526" s="44" t="s">
        <v>4639</v>
      </c>
      <c r="D2526" s="34" t="s">
        <v>3301</v>
      </c>
      <c r="E2526" s="44">
        <f>IF(ISERROR(VLOOKUP(F2526,'1-DC- donoteoverwrite'!A:H,8,FALSE)*C2526),0,(VLOOKUP(F2526,'1-DC- donoteoverwrite'!A:H,8,FALSE)*C2526))</f>
        <v>0</v>
      </c>
      <c r="F2526" s="34" t="s">
        <v>59</v>
      </c>
    </row>
    <row r="2527" spans="1:6" ht="13.5" thickBot="1"/>
    <row r="2528" spans="1:6" ht="22.5" thickTop="1" thickBot="1">
      <c r="A2528" s="39" t="s">
        <v>3302</v>
      </c>
      <c r="B2528" s="39"/>
      <c r="C2528" s="42"/>
      <c r="D2528" s="39"/>
      <c r="E2528" s="42"/>
      <c r="F2528" s="39"/>
    </row>
    <row r="2529" spans="1:6" ht="13.5" thickTop="1">
      <c r="B2529" s="32" t="s">
        <v>0</v>
      </c>
      <c r="C2529" s="43" t="s">
        <v>4638</v>
      </c>
      <c r="D2529" s="32" t="s">
        <v>239</v>
      </c>
      <c r="E2529" s="43"/>
      <c r="F2529" s="32" t="s">
        <v>4092</v>
      </c>
    </row>
    <row r="2530" spans="1:6" ht="13.5" thickBot="1"/>
    <row r="2531" spans="1:6" ht="20.25" thickTop="1" thickBot="1">
      <c r="A2531" s="37" t="s">
        <v>2105</v>
      </c>
      <c r="B2531" s="37"/>
      <c r="C2531" s="45"/>
      <c r="D2531" s="37"/>
      <c r="E2531" s="45"/>
      <c r="F2531" s="37"/>
    </row>
    <row r="2532" spans="1:6" ht="14.25" thickTop="1" thickBot="1"/>
    <row r="2533" spans="1:6" ht="20.25" thickTop="1" thickBot="1">
      <c r="A2533" s="37" t="s">
        <v>2807</v>
      </c>
      <c r="B2533" s="37"/>
      <c r="C2533" s="45"/>
      <c r="D2533" s="37"/>
      <c r="E2533" s="45"/>
      <c r="F2533" s="37"/>
    </row>
    <row r="2534" spans="1:6" ht="13.5" thickTop="1"/>
    <row r="2535" spans="1:6">
      <c r="B2535" s="33" t="s">
        <v>3303</v>
      </c>
      <c r="C2535" s="44" t="s">
        <v>4639</v>
      </c>
      <c r="D2535" s="34" t="s">
        <v>3304</v>
      </c>
      <c r="E2535" s="44">
        <f>IF(ISERROR(VLOOKUP(F2535,'1-DC- donoteoverwrite'!A:H,8,FALSE)*C2535),0,(VLOOKUP(F2535,'1-DC- donoteoverwrite'!A:H,8,FALSE)*C2535))</f>
        <v>0</v>
      </c>
      <c r="F2535" s="34" t="s">
        <v>94</v>
      </c>
    </row>
    <row r="2536" spans="1:6">
      <c r="B2536" s="33" t="s">
        <v>3305</v>
      </c>
      <c r="C2536" s="44" t="s">
        <v>4639</v>
      </c>
      <c r="D2536" s="34" t="s">
        <v>3306</v>
      </c>
      <c r="E2536" s="44">
        <f>IF(ISERROR(VLOOKUP(F2536,'1-DC- donoteoverwrite'!A:H,8,FALSE)*C2536),0,(VLOOKUP(F2536,'1-DC- donoteoverwrite'!A:H,8,FALSE)*C2536))</f>
        <v>0</v>
      </c>
      <c r="F2536" s="34" t="s">
        <v>94</v>
      </c>
    </row>
    <row r="2537" spans="1:6" ht="13.5" thickBot="1"/>
    <row r="2538" spans="1:6" ht="20.25" thickTop="1" thickBot="1">
      <c r="A2538" s="37" t="s">
        <v>2860</v>
      </c>
      <c r="B2538" s="37"/>
      <c r="C2538" s="45"/>
      <c r="D2538" s="37"/>
      <c r="E2538" s="45"/>
      <c r="F2538" s="37"/>
    </row>
    <row r="2539" spans="1:6" ht="13.5" thickTop="1"/>
    <row r="2540" spans="1:6" ht="25.5">
      <c r="B2540" s="33" t="s">
        <v>3307</v>
      </c>
      <c r="C2540" s="44" t="s">
        <v>4639</v>
      </c>
      <c r="D2540" s="34" t="s">
        <v>3308</v>
      </c>
      <c r="E2540" s="44">
        <f>IF(ISERROR(VLOOKUP(F2540,'1-DC- donoteoverwrite'!A:H,8,FALSE)*C2540),0,(VLOOKUP(F2540,'1-DC- donoteoverwrite'!A:H,8,FALSE)*C2540))</f>
        <v>0</v>
      </c>
      <c r="F2540" s="34" t="s">
        <v>2108</v>
      </c>
    </row>
    <row r="2541" spans="1:6" ht="25.5">
      <c r="B2541" s="33" t="s">
        <v>3309</v>
      </c>
      <c r="C2541" s="44" t="s">
        <v>4639</v>
      </c>
      <c r="D2541" s="34" t="s">
        <v>3310</v>
      </c>
      <c r="E2541" s="44">
        <f>IF(ISERROR(VLOOKUP(F2541,'1-DC- donoteoverwrite'!A:H,8,FALSE)*C2541),0,(VLOOKUP(F2541,'1-DC- donoteoverwrite'!A:H,8,FALSE)*C2541))</f>
        <v>0</v>
      </c>
      <c r="F2541" s="34" t="s">
        <v>2108</v>
      </c>
    </row>
    <row r="2542" spans="1:6">
      <c r="B2542" s="33" t="s">
        <v>3311</v>
      </c>
      <c r="C2542" s="44" t="s">
        <v>4639</v>
      </c>
      <c r="D2542" s="34" t="s">
        <v>3312</v>
      </c>
      <c r="E2542" s="44">
        <f>IF(ISERROR(VLOOKUP(F2542,'1-DC- donoteoverwrite'!A:H,8,FALSE)*C2542),0,(VLOOKUP(F2542,'1-DC- donoteoverwrite'!A:H,8,FALSE)*C2542))</f>
        <v>0</v>
      </c>
      <c r="F2542" s="34" t="s">
        <v>2108</v>
      </c>
    </row>
    <row r="2543" spans="1:6">
      <c r="B2543" s="33" t="s">
        <v>3313</v>
      </c>
      <c r="C2543" s="44" t="s">
        <v>4639</v>
      </c>
      <c r="D2543" s="34" t="s">
        <v>3314</v>
      </c>
      <c r="E2543" s="44">
        <f>IF(ISERROR(VLOOKUP(F2543,'1-DC- donoteoverwrite'!A:H,8,FALSE)*C2543),0,(VLOOKUP(F2543,'1-DC- donoteoverwrite'!A:H,8,FALSE)*C2543))</f>
        <v>0</v>
      </c>
      <c r="F2543" s="34" t="s">
        <v>2108</v>
      </c>
    </row>
    <row r="2544" spans="1:6">
      <c r="B2544" s="33" t="s">
        <v>3315</v>
      </c>
      <c r="C2544" s="44" t="s">
        <v>4639</v>
      </c>
      <c r="D2544" s="34" t="s">
        <v>3316</v>
      </c>
      <c r="E2544" s="44">
        <f>IF(ISERROR(VLOOKUP(F2544,'1-DC- donoteoverwrite'!A:H,8,FALSE)*C2544),0,(VLOOKUP(F2544,'1-DC- donoteoverwrite'!A:H,8,FALSE)*C2544))</f>
        <v>0</v>
      </c>
      <c r="F2544" s="34" t="s">
        <v>2108</v>
      </c>
    </row>
    <row r="2545" spans="1:6" ht="25.5">
      <c r="B2545" s="33" t="s">
        <v>3317</v>
      </c>
      <c r="C2545" s="44" t="s">
        <v>4639</v>
      </c>
      <c r="D2545" s="34" t="s">
        <v>3318</v>
      </c>
      <c r="E2545" s="44">
        <f>IF(ISERROR(VLOOKUP(F2545,'1-DC- donoteoverwrite'!A:H,8,FALSE)*C2545),0,(VLOOKUP(F2545,'1-DC- donoteoverwrite'!A:H,8,FALSE)*C2545))</f>
        <v>0</v>
      </c>
      <c r="F2545" s="34" t="s">
        <v>2108</v>
      </c>
    </row>
    <row r="2546" spans="1:6">
      <c r="B2546" s="33" t="s">
        <v>3319</v>
      </c>
      <c r="C2546" s="44" t="s">
        <v>4639</v>
      </c>
      <c r="D2546" s="34" t="s">
        <v>3320</v>
      </c>
      <c r="E2546" s="44">
        <f>IF(ISERROR(VLOOKUP(F2546,'1-DC- donoteoverwrite'!A:H,8,FALSE)*C2546),0,(VLOOKUP(F2546,'1-DC- donoteoverwrite'!A:H,8,FALSE)*C2546))</f>
        <v>0</v>
      </c>
      <c r="F2546" s="34" t="s">
        <v>2108</v>
      </c>
    </row>
    <row r="2547" spans="1:6" ht="25.5">
      <c r="B2547" s="33" t="s">
        <v>3321</v>
      </c>
      <c r="C2547" s="44" t="s">
        <v>4639</v>
      </c>
      <c r="D2547" s="34" t="s">
        <v>3322</v>
      </c>
      <c r="E2547" s="44">
        <f>IF(ISERROR(VLOOKUP(F2547,'1-DC- donoteoverwrite'!A:H,8,FALSE)*C2547),0,(VLOOKUP(F2547,'1-DC- donoteoverwrite'!A:H,8,FALSE)*C2547))</f>
        <v>0</v>
      </c>
      <c r="F2547" s="34" t="s">
        <v>2108</v>
      </c>
    </row>
    <row r="2548" spans="1:6" ht="25.5">
      <c r="B2548" s="33" t="s">
        <v>3323</v>
      </c>
      <c r="C2548" s="44" t="s">
        <v>4639</v>
      </c>
      <c r="D2548" s="34" t="s">
        <v>3324</v>
      </c>
      <c r="E2548" s="44">
        <f>IF(ISERROR(VLOOKUP(F2548,'1-DC- donoteoverwrite'!A:H,8,FALSE)*C2548),0,(VLOOKUP(F2548,'1-DC- donoteoverwrite'!A:H,8,FALSE)*C2548))</f>
        <v>0</v>
      </c>
      <c r="F2548" s="34" t="s">
        <v>2108</v>
      </c>
    </row>
    <row r="2549" spans="1:6" ht="25.5">
      <c r="B2549" s="33" t="s">
        <v>3325</v>
      </c>
      <c r="C2549" s="44" t="s">
        <v>4639</v>
      </c>
      <c r="D2549" s="34" t="s">
        <v>3326</v>
      </c>
      <c r="E2549" s="44">
        <f>IF(ISERROR(VLOOKUP(F2549,'1-DC- donoteoverwrite'!A:H,8,FALSE)*C2549),0,(VLOOKUP(F2549,'1-DC- donoteoverwrite'!A:H,8,FALSE)*C2549))</f>
        <v>0</v>
      </c>
      <c r="F2549" s="34" t="s">
        <v>2108</v>
      </c>
    </row>
    <row r="2550" spans="1:6" ht="25.5">
      <c r="B2550" s="33" t="s">
        <v>3327</v>
      </c>
      <c r="C2550" s="44" t="s">
        <v>4639</v>
      </c>
      <c r="D2550" s="34" t="s">
        <v>3328</v>
      </c>
      <c r="E2550" s="44">
        <f>IF(ISERROR(VLOOKUP(F2550,'1-DC- donoteoverwrite'!A:H,8,FALSE)*C2550),0,(VLOOKUP(F2550,'1-DC- donoteoverwrite'!A:H,8,FALSE)*C2550))</f>
        <v>0</v>
      </c>
      <c r="F2550" s="34" t="s">
        <v>2108</v>
      </c>
    </row>
    <row r="2551" spans="1:6" ht="25.5">
      <c r="B2551" s="33" t="s">
        <v>3329</v>
      </c>
      <c r="C2551" s="44" t="s">
        <v>4639</v>
      </c>
      <c r="D2551" s="34" t="s">
        <v>3330</v>
      </c>
      <c r="E2551" s="44">
        <f>IF(ISERROR(VLOOKUP(F2551,'1-DC- donoteoverwrite'!A:H,8,FALSE)*C2551),0,(VLOOKUP(F2551,'1-DC- donoteoverwrite'!A:H,8,FALSE)*C2551))</f>
        <v>0</v>
      </c>
      <c r="F2551" s="34" t="s">
        <v>2108</v>
      </c>
    </row>
    <row r="2552" spans="1:6" ht="13.5" thickBot="1"/>
    <row r="2553" spans="1:6" ht="20.25" thickTop="1" thickBot="1">
      <c r="A2553" s="37" t="s">
        <v>2109</v>
      </c>
      <c r="B2553" s="37"/>
      <c r="C2553" s="45"/>
      <c r="D2553" s="37"/>
      <c r="E2553" s="45"/>
      <c r="F2553" s="37"/>
    </row>
    <row r="2554" spans="1:6" ht="14.25" thickTop="1" thickBot="1"/>
    <row r="2555" spans="1:6" ht="20.25" thickTop="1" thickBot="1">
      <c r="A2555" s="37" t="s">
        <v>4197</v>
      </c>
      <c r="B2555" s="37"/>
      <c r="C2555" s="45"/>
      <c r="D2555" s="37"/>
      <c r="E2555" s="45"/>
      <c r="F2555" s="37"/>
    </row>
    <row r="2556" spans="1:6" ht="13.5" thickTop="1"/>
    <row r="2557" spans="1:6" ht="25.5">
      <c r="B2557" s="33" t="s">
        <v>4364</v>
      </c>
      <c r="C2557" s="44" t="s">
        <v>4639</v>
      </c>
      <c r="D2557" s="34" t="s">
        <v>3331</v>
      </c>
      <c r="E2557" s="44">
        <f>IF(ISERROR(VLOOKUP(F2557,'1-DC- donoteoverwrite'!A:H,8,FALSE)*C2557),0,(VLOOKUP(F2557,'1-DC- donoteoverwrite'!A:H,8,FALSE)*C2557))</f>
        <v>0</v>
      </c>
      <c r="F2557" s="34" t="s">
        <v>63</v>
      </c>
    </row>
    <row r="2558" spans="1:6" ht="25.5">
      <c r="B2558" s="33" t="s">
        <v>4365</v>
      </c>
      <c r="C2558" s="44" t="s">
        <v>4639</v>
      </c>
      <c r="D2558" s="34" t="s">
        <v>3332</v>
      </c>
      <c r="E2558" s="44">
        <f>IF(ISERROR(VLOOKUP(F2558,'1-DC- donoteoverwrite'!A:H,8,FALSE)*C2558),0,(VLOOKUP(F2558,'1-DC- donoteoverwrite'!A:H,8,FALSE)*C2558))</f>
        <v>0</v>
      </c>
      <c r="F2558" s="34" t="s">
        <v>63</v>
      </c>
    </row>
    <row r="2559" spans="1:6" ht="25.5">
      <c r="B2559" s="33" t="s">
        <v>4366</v>
      </c>
      <c r="C2559" s="44" t="s">
        <v>4639</v>
      </c>
      <c r="D2559" s="34" t="s">
        <v>3333</v>
      </c>
      <c r="E2559" s="44">
        <f>IF(ISERROR(VLOOKUP(F2559,'1-DC- donoteoverwrite'!A:H,8,FALSE)*C2559),0,(VLOOKUP(F2559,'1-DC- donoteoverwrite'!A:H,8,FALSE)*C2559))</f>
        <v>0</v>
      </c>
      <c r="F2559" s="34" t="s">
        <v>63</v>
      </c>
    </row>
    <row r="2560" spans="1:6" ht="25.5">
      <c r="B2560" s="33" t="s">
        <v>4367</v>
      </c>
      <c r="C2560" s="44" t="s">
        <v>4639</v>
      </c>
      <c r="D2560" s="34" t="s">
        <v>3334</v>
      </c>
      <c r="E2560" s="44">
        <f>IF(ISERROR(VLOOKUP(F2560,'1-DC- donoteoverwrite'!A:H,8,FALSE)*C2560),0,(VLOOKUP(F2560,'1-DC- donoteoverwrite'!A:H,8,FALSE)*C2560))</f>
        <v>0</v>
      </c>
      <c r="F2560" s="34" t="s">
        <v>63</v>
      </c>
    </row>
    <row r="2561" spans="1:6" ht="25.5">
      <c r="B2561" s="33" t="s">
        <v>4368</v>
      </c>
      <c r="C2561" s="44" t="s">
        <v>4639</v>
      </c>
      <c r="D2561" s="34" t="s">
        <v>3335</v>
      </c>
      <c r="E2561" s="44">
        <f>IF(ISERROR(VLOOKUP(F2561,'1-DC- donoteoverwrite'!A:H,8,FALSE)*C2561),0,(VLOOKUP(F2561,'1-DC- donoteoverwrite'!A:H,8,FALSE)*C2561))</f>
        <v>0</v>
      </c>
      <c r="F2561" s="34" t="s">
        <v>63</v>
      </c>
    </row>
    <row r="2562" spans="1:6" ht="25.5">
      <c r="B2562" s="33" t="s">
        <v>4369</v>
      </c>
      <c r="C2562" s="44" t="s">
        <v>4639</v>
      </c>
      <c r="D2562" s="34" t="s">
        <v>3336</v>
      </c>
      <c r="E2562" s="44">
        <f>IF(ISERROR(VLOOKUP(F2562,'1-DC- donoteoverwrite'!A:H,8,FALSE)*C2562),0,(VLOOKUP(F2562,'1-DC- donoteoverwrite'!A:H,8,FALSE)*C2562))</f>
        <v>0</v>
      </c>
      <c r="F2562" s="34" t="s">
        <v>63</v>
      </c>
    </row>
    <row r="2563" spans="1:6" ht="25.5">
      <c r="B2563" s="33" t="s">
        <v>4370</v>
      </c>
      <c r="C2563" s="44" t="s">
        <v>4639</v>
      </c>
      <c r="D2563" s="34" t="s">
        <v>3337</v>
      </c>
      <c r="E2563" s="44">
        <f>IF(ISERROR(VLOOKUP(F2563,'1-DC- donoteoverwrite'!A:H,8,FALSE)*C2563),0,(VLOOKUP(F2563,'1-DC- donoteoverwrite'!A:H,8,FALSE)*C2563))</f>
        <v>0</v>
      </c>
      <c r="F2563" s="34" t="s">
        <v>63</v>
      </c>
    </row>
    <row r="2564" spans="1:6" ht="25.5">
      <c r="B2564" s="33" t="s">
        <v>4371</v>
      </c>
      <c r="C2564" s="44" t="s">
        <v>4639</v>
      </c>
      <c r="D2564" s="34" t="s">
        <v>3338</v>
      </c>
      <c r="E2564" s="44">
        <f>IF(ISERROR(VLOOKUP(F2564,'1-DC- donoteoverwrite'!A:H,8,FALSE)*C2564),0,(VLOOKUP(F2564,'1-DC- donoteoverwrite'!A:H,8,FALSE)*C2564))</f>
        <v>0</v>
      </c>
      <c r="F2564" s="34" t="s">
        <v>63</v>
      </c>
    </row>
    <row r="2565" spans="1:6" ht="25.5">
      <c r="B2565" s="33" t="s">
        <v>4372</v>
      </c>
      <c r="C2565" s="44" t="s">
        <v>4639</v>
      </c>
      <c r="D2565" s="34" t="s">
        <v>3339</v>
      </c>
      <c r="E2565" s="44">
        <f>IF(ISERROR(VLOOKUP(F2565,'1-DC- donoteoverwrite'!A:H,8,FALSE)*C2565),0,(VLOOKUP(F2565,'1-DC- donoteoverwrite'!A:H,8,FALSE)*C2565))</f>
        <v>0</v>
      </c>
      <c r="F2565" s="34" t="s">
        <v>63</v>
      </c>
    </row>
    <row r="2566" spans="1:6" ht="25.5">
      <c r="B2566" s="33" t="s">
        <v>4373</v>
      </c>
      <c r="C2566" s="44" t="s">
        <v>4639</v>
      </c>
      <c r="D2566" s="34" t="s">
        <v>3340</v>
      </c>
      <c r="E2566" s="44">
        <f>IF(ISERROR(VLOOKUP(F2566,'1-DC- donoteoverwrite'!A:H,8,FALSE)*C2566),0,(VLOOKUP(F2566,'1-DC- donoteoverwrite'!A:H,8,FALSE)*C2566))</f>
        <v>0</v>
      </c>
      <c r="F2566" s="34" t="s">
        <v>63</v>
      </c>
    </row>
    <row r="2567" spans="1:6" ht="25.5">
      <c r="B2567" s="33" t="s">
        <v>4374</v>
      </c>
      <c r="C2567" s="44" t="s">
        <v>4639</v>
      </c>
      <c r="D2567" s="34" t="s">
        <v>3341</v>
      </c>
      <c r="E2567" s="44">
        <f>IF(ISERROR(VLOOKUP(F2567,'1-DC- donoteoverwrite'!A:H,8,FALSE)*C2567),0,(VLOOKUP(F2567,'1-DC- donoteoverwrite'!A:H,8,FALSE)*C2567))</f>
        <v>0</v>
      </c>
      <c r="F2567" s="34" t="s">
        <v>63</v>
      </c>
    </row>
    <row r="2568" spans="1:6" ht="25.5">
      <c r="B2568" s="33" t="s">
        <v>4375</v>
      </c>
      <c r="C2568" s="44" t="s">
        <v>4639</v>
      </c>
      <c r="D2568" s="34" t="s">
        <v>3342</v>
      </c>
      <c r="E2568" s="44">
        <f>IF(ISERROR(VLOOKUP(F2568,'1-DC- donoteoverwrite'!A:H,8,FALSE)*C2568),0,(VLOOKUP(F2568,'1-DC- donoteoverwrite'!A:H,8,FALSE)*C2568))</f>
        <v>0</v>
      </c>
      <c r="F2568" s="34" t="s">
        <v>63</v>
      </c>
    </row>
    <row r="2571" spans="1:6" ht="13.5" thickBot="1"/>
    <row r="2572" spans="1:6" ht="22.5" thickTop="1" thickBot="1">
      <c r="A2572" s="39" t="s">
        <v>3343</v>
      </c>
      <c r="B2572" s="39"/>
      <c r="C2572" s="42"/>
      <c r="D2572" s="39"/>
      <c r="E2572" s="42"/>
      <c r="F2572" s="39"/>
    </row>
    <row r="2573" spans="1:6" ht="13.5" thickTop="1">
      <c r="B2573" s="32" t="s">
        <v>0</v>
      </c>
      <c r="C2573" s="43" t="s">
        <v>4638</v>
      </c>
      <c r="D2573" s="32" t="s">
        <v>239</v>
      </c>
      <c r="E2573" s="43"/>
      <c r="F2573" s="32" t="s">
        <v>4092</v>
      </c>
    </row>
    <row r="2574" spans="1:6" ht="13.5" thickBot="1"/>
    <row r="2575" spans="1:6" ht="20.25" thickTop="1" thickBot="1">
      <c r="A2575" s="37" t="s">
        <v>2105</v>
      </c>
      <c r="B2575" s="37"/>
      <c r="C2575" s="45"/>
      <c r="D2575" s="37"/>
      <c r="E2575" s="45"/>
      <c r="F2575" s="37"/>
    </row>
    <row r="2576" spans="1:6" ht="14.25" thickTop="1" thickBot="1"/>
    <row r="2577" spans="1:6" ht="20.25" thickTop="1" thickBot="1">
      <c r="A2577" s="37" t="s">
        <v>2860</v>
      </c>
      <c r="B2577" s="37"/>
      <c r="C2577" s="45"/>
      <c r="D2577" s="37"/>
      <c r="E2577" s="45"/>
      <c r="F2577" s="37"/>
    </row>
    <row r="2578" spans="1:6" ht="13.5" thickTop="1"/>
    <row r="2579" spans="1:6" ht="25.5">
      <c r="B2579" s="33" t="s">
        <v>3344</v>
      </c>
      <c r="C2579" s="44" t="s">
        <v>4639</v>
      </c>
      <c r="D2579" s="34" t="s">
        <v>3345</v>
      </c>
      <c r="E2579" s="44">
        <f>IF(ISERROR(VLOOKUP(F2579,'1-DC- donoteoverwrite'!A:H,8,FALSE)*C2579),0,(VLOOKUP(F2579,'1-DC- donoteoverwrite'!A:H,8,FALSE)*C2579))</f>
        <v>0</v>
      </c>
      <c r="F2579" s="34" t="s">
        <v>2108</v>
      </c>
    </row>
    <row r="2580" spans="1:6" ht="25.5">
      <c r="B2580" s="33" t="s">
        <v>3346</v>
      </c>
      <c r="C2580" s="44" t="s">
        <v>4639</v>
      </c>
      <c r="D2580" s="34" t="s">
        <v>3347</v>
      </c>
      <c r="E2580" s="44">
        <f>IF(ISERROR(VLOOKUP(F2580,'1-DC- donoteoverwrite'!A:H,8,FALSE)*C2580),0,(VLOOKUP(F2580,'1-DC- donoteoverwrite'!A:H,8,FALSE)*C2580))</f>
        <v>0</v>
      </c>
      <c r="F2580" s="34" t="s">
        <v>2108</v>
      </c>
    </row>
    <row r="2581" spans="1:6" ht="25.5">
      <c r="B2581" s="33" t="s">
        <v>3348</v>
      </c>
      <c r="C2581" s="44" t="s">
        <v>4639</v>
      </c>
      <c r="D2581" s="34" t="s">
        <v>3349</v>
      </c>
      <c r="E2581" s="44">
        <f>IF(ISERROR(VLOOKUP(F2581,'1-DC- donoteoverwrite'!A:H,8,FALSE)*C2581),0,(VLOOKUP(F2581,'1-DC- donoteoverwrite'!A:H,8,FALSE)*C2581))</f>
        <v>0</v>
      </c>
      <c r="F2581" s="34" t="s">
        <v>2108</v>
      </c>
    </row>
    <row r="2582" spans="1:6" ht="25.5">
      <c r="B2582" s="33" t="s">
        <v>3350</v>
      </c>
      <c r="C2582" s="44" t="s">
        <v>4639</v>
      </c>
      <c r="D2582" s="34" t="s">
        <v>3351</v>
      </c>
      <c r="E2582" s="44">
        <f>IF(ISERROR(VLOOKUP(F2582,'1-DC- donoteoverwrite'!A:H,8,FALSE)*C2582),0,(VLOOKUP(F2582,'1-DC- donoteoverwrite'!A:H,8,FALSE)*C2582))</f>
        <v>0</v>
      </c>
      <c r="F2582" s="34" t="s">
        <v>2108</v>
      </c>
    </row>
    <row r="2583" spans="1:6" ht="25.5">
      <c r="B2583" s="33" t="s">
        <v>3352</v>
      </c>
      <c r="C2583" s="44" t="s">
        <v>4639</v>
      </c>
      <c r="D2583" s="34" t="s">
        <v>3353</v>
      </c>
      <c r="E2583" s="44">
        <f>IF(ISERROR(VLOOKUP(F2583,'1-DC- donoteoverwrite'!A:H,8,FALSE)*C2583),0,(VLOOKUP(F2583,'1-DC- donoteoverwrite'!A:H,8,FALSE)*C2583))</f>
        <v>0</v>
      </c>
      <c r="F2583" s="34" t="s">
        <v>2108</v>
      </c>
    </row>
    <row r="2584" spans="1:6" ht="25.5">
      <c r="B2584" s="33" t="s">
        <v>3354</v>
      </c>
      <c r="C2584" s="44" t="s">
        <v>4639</v>
      </c>
      <c r="D2584" s="34" t="s">
        <v>3355</v>
      </c>
      <c r="E2584" s="44">
        <f>IF(ISERROR(VLOOKUP(F2584,'1-DC- donoteoverwrite'!A:H,8,FALSE)*C2584),0,(VLOOKUP(F2584,'1-DC- donoteoverwrite'!A:H,8,FALSE)*C2584))</f>
        <v>0</v>
      </c>
      <c r="F2584" s="34" t="s">
        <v>2108</v>
      </c>
    </row>
    <row r="2585" spans="1:6" ht="25.5">
      <c r="B2585" s="33" t="s">
        <v>3356</v>
      </c>
      <c r="C2585" s="44" t="s">
        <v>4639</v>
      </c>
      <c r="D2585" s="34" t="s">
        <v>3357</v>
      </c>
      <c r="E2585" s="44">
        <f>IF(ISERROR(VLOOKUP(F2585,'1-DC- donoteoverwrite'!A:H,8,FALSE)*C2585),0,(VLOOKUP(F2585,'1-DC- donoteoverwrite'!A:H,8,FALSE)*C2585))</f>
        <v>0</v>
      </c>
      <c r="F2585" s="34" t="s">
        <v>2108</v>
      </c>
    </row>
    <row r="2586" spans="1:6" ht="25.5">
      <c r="B2586" s="33" t="s">
        <v>3358</v>
      </c>
      <c r="C2586" s="44" t="s">
        <v>4639</v>
      </c>
      <c r="D2586" s="34" t="s">
        <v>3359</v>
      </c>
      <c r="E2586" s="44">
        <f>IF(ISERROR(VLOOKUP(F2586,'1-DC- donoteoverwrite'!A:H,8,FALSE)*C2586),0,(VLOOKUP(F2586,'1-DC- donoteoverwrite'!A:H,8,FALSE)*C2586))</f>
        <v>0</v>
      </c>
      <c r="F2586" s="34" t="s">
        <v>2108</v>
      </c>
    </row>
    <row r="2587" spans="1:6" ht="13.5" thickBot="1"/>
    <row r="2588" spans="1:6" ht="20.25" thickTop="1" thickBot="1">
      <c r="A2588" s="37" t="s">
        <v>2109</v>
      </c>
      <c r="B2588" s="37"/>
      <c r="C2588" s="45"/>
      <c r="D2588" s="37"/>
      <c r="E2588" s="45"/>
      <c r="F2588" s="37"/>
    </row>
    <row r="2589" spans="1:6" ht="14.25" thickTop="1" thickBot="1"/>
    <row r="2590" spans="1:6" ht="20.25" thickTop="1" thickBot="1">
      <c r="A2590" s="37" t="s">
        <v>4197</v>
      </c>
      <c r="B2590" s="37"/>
      <c r="C2590" s="45"/>
      <c r="D2590" s="37"/>
      <c r="E2590" s="45"/>
      <c r="F2590" s="37"/>
    </row>
    <row r="2591" spans="1:6" ht="13.5" thickTop="1"/>
    <row r="2592" spans="1:6" ht="25.5">
      <c r="B2592" s="33" t="s">
        <v>4376</v>
      </c>
      <c r="C2592" s="44" t="s">
        <v>4639</v>
      </c>
      <c r="D2592" s="34" t="s">
        <v>3360</v>
      </c>
      <c r="E2592" s="44">
        <f>IF(ISERROR(VLOOKUP(F2592,'1-DC- donoteoverwrite'!A:H,8,FALSE)*C2592),0,(VLOOKUP(F2592,'1-DC- donoteoverwrite'!A:H,8,FALSE)*C2592))</f>
        <v>0</v>
      </c>
      <c r="F2592" s="34" t="s">
        <v>63</v>
      </c>
    </row>
    <row r="2593" spans="1:6" ht="25.5">
      <c r="B2593" s="33" t="s">
        <v>4377</v>
      </c>
      <c r="C2593" s="44" t="s">
        <v>4639</v>
      </c>
      <c r="D2593" s="34" t="s">
        <v>3361</v>
      </c>
      <c r="E2593" s="44">
        <f>IF(ISERROR(VLOOKUP(F2593,'1-DC- donoteoverwrite'!A:H,8,FALSE)*C2593),0,(VLOOKUP(F2593,'1-DC- donoteoverwrite'!A:H,8,FALSE)*C2593))</f>
        <v>0</v>
      </c>
      <c r="F2593" s="34" t="s">
        <v>63</v>
      </c>
    </row>
    <row r="2594" spans="1:6" ht="25.5">
      <c r="B2594" s="33" t="s">
        <v>4378</v>
      </c>
      <c r="C2594" s="44" t="s">
        <v>4639</v>
      </c>
      <c r="D2594" s="34" t="s">
        <v>3362</v>
      </c>
      <c r="E2594" s="44">
        <f>IF(ISERROR(VLOOKUP(F2594,'1-DC- donoteoverwrite'!A:H,8,FALSE)*C2594),0,(VLOOKUP(F2594,'1-DC- donoteoverwrite'!A:H,8,FALSE)*C2594))</f>
        <v>0</v>
      </c>
      <c r="F2594" s="34" t="s">
        <v>63</v>
      </c>
    </row>
    <row r="2595" spans="1:6" ht="25.5">
      <c r="B2595" s="33" t="s">
        <v>4379</v>
      </c>
      <c r="C2595" s="44" t="s">
        <v>4639</v>
      </c>
      <c r="D2595" s="34" t="s">
        <v>3363</v>
      </c>
      <c r="E2595" s="44">
        <f>IF(ISERROR(VLOOKUP(F2595,'1-DC- donoteoverwrite'!A:H,8,FALSE)*C2595),0,(VLOOKUP(F2595,'1-DC- donoteoverwrite'!A:H,8,FALSE)*C2595))</f>
        <v>0</v>
      </c>
      <c r="F2595" s="34" t="s">
        <v>63</v>
      </c>
    </row>
    <row r="2596" spans="1:6" ht="25.5">
      <c r="B2596" s="33" t="s">
        <v>4380</v>
      </c>
      <c r="C2596" s="44" t="s">
        <v>4639</v>
      </c>
      <c r="D2596" s="34" t="s">
        <v>3364</v>
      </c>
      <c r="E2596" s="44">
        <f>IF(ISERROR(VLOOKUP(F2596,'1-DC- donoteoverwrite'!A:H,8,FALSE)*C2596),0,(VLOOKUP(F2596,'1-DC- donoteoverwrite'!A:H,8,FALSE)*C2596))</f>
        <v>0</v>
      </c>
      <c r="F2596" s="34" t="s">
        <v>63</v>
      </c>
    </row>
    <row r="2597" spans="1:6" ht="25.5">
      <c r="B2597" s="33" t="s">
        <v>4381</v>
      </c>
      <c r="C2597" s="44" t="s">
        <v>4639</v>
      </c>
      <c r="D2597" s="34" t="s">
        <v>3365</v>
      </c>
      <c r="E2597" s="44">
        <f>IF(ISERROR(VLOOKUP(F2597,'1-DC- donoteoverwrite'!A:H,8,FALSE)*C2597),0,(VLOOKUP(F2597,'1-DC- donoteoverwrite'!A:H,8,FALSE)*C2597))</f>
        <v>0</v>
      </c>
      <c r="F2597" s="34" t="s">
        <v>63</v>
      </c>
    </row>
    <row r="2598" spans="1:6" ht="25.5">
      <c r="B2598" s="33" t="s">
        <v>4382</v>
      </c>
      <c r="C2598" s="44" t="s">
        <v>4639</v>
      </c>
      <c r="D2598" s="34" t="s">
        <v>3366</v>
      </c>
      <c r="E2598" s="44">
        <f>IF(ISERROR(VLOOKUP(F2598,'1-DC- donoteoverwrite'!A:H,8,FALSE)*C2598),0,(VLOOKUP(F2598,'1-DC- donoteoverwrite'!A:H,8,FALSE)*C2598))</f>
        <v>0</v>
      </c>
      <c r="F2598" s="34" t="s">
        <v>63</v>
      </c>
    </row>
    <row r="2599" spans="1:6" ht="25.5">
      <c r="B2599" s="33" t="s">
        <v>4383</v>
      </c>
      <c r="C2599" s="44" t="s">
        <v>4639</v>
      </c>
      <c r="D2599" s="34" t="s">
        <v>3367</v>
      </c>
      <c r="E2599" s="44">
        <f>IF(ISERROR(VLOOKUP(F2599,'1-DC- donoteoverwrite'!A:H,8,FALSE)*C2599),0,(VLOOKUP(F2599,'1-DC- donoteoverwrite'!A:H,8,FALSE)*C2599))</f>
        <v>0</v>
      </c>
      <c r="F2599" s="34" t="s">
        <v>63</v>
      </c>
    </row>
    <row r="2600" spans="1:6" ht="13.5" thickBot="1"/>
    <row r="2601" spans="1:6" ht="22.5" thickTop="1" thickBot="1">
      <c r="A2601" s="39" t="s">
        <v>1295</v>
      </c>
      <c r="B2601" s="39"/>
      <c r="C2601" s="42"/>
      <c r="D2601" s="39"/>
      <c r="E2601" s="42"/>
      <c r="F2601" s="39"/>
    </row>
    <row r="2602" spans="1:6" ht="13.5" thickTop="1">
      <c r="B2602" s="32" t="s">
        <v>0</v>
      </c>
      <c r="C2602" s="43" t="s">
        <v>4638</v>
      </c>
      <c r="D2602" s="32" t="s">
        <v>239</v>
      </c>
      <c r="E2602" s="43"/>
      <c r="F2602" s="32" t="s">
        <v>4092</v>
      </c>
    </row>
    <row r="2603" spans="1:6" ht="13.5" thickBot="1"/>
    <row r="2604" spans="1:6" ht="20.25" thickTop="1" thickBot="1">
      <c r="A2604" s="37" t="s">
        <v>3368</v>
      </c>
      <c r="B2604" s="37"/>
      <c r="C2604" s="45"/>
      <c r="D2604" s="37"/>
      <c r="E2604" s="45"/>
      <c r="F2604" s="37"/>
    </row>
    <row r="2605" spans="1:6" ht="13.5" thickTop="1"/>
    <row r="2606" spans="1:6" ht="51">
      <c r="B2606" s="33" t="s">
        <v>1296</v>
      </c>
      <c r="C2606" s="44" t="s">
        <v>4639</v>
      </c>
      <c r="D2606" s="34" t="s">
        <v>1297</v>
      </c>
      <c r="E2606" s="44">
        <f>IF(ISERROR(VLOOKUP(F2606,'1-DC- donoteoverwrite'!A:H,8,FALSE)*C2606),0,(VLOOKUP(F2606,'1-DC- donoteoverwrite'!A:H,8,FALSE)*C2606))</f>
        <v>0</v>
      </c>
      <c r="F2606" s="34" t="s">
        <v>53</v>
      </c>
    </row>
    <row r="2607" spans="1:6" ht="51">
      <c r="B2607" s="33" t="s">
        <v>1298</v>
      </c>
      <c r="C2607" s="44" t="s">
        <v>4639</v>
      </c>
      <c r="D2607" s="34" t="s">
        <v>1299</v>
      </c>
      <c r="E2607" s="44">
        <f>IF(ISERROR(VLOOKUP(F2607,'1-DC- donoteoverwrite'!A:H,8,FALSE)*C2607),0,(VLOOKUP(F2607,'1-DC- donoteoverwrite'!A:H,8,FALSE)*C2607))</f>
        <v>0</v>
      </c>
      <c r="F2607" s="34" t="s">
        <v>53</v>
      </c>
    </row>
    <row r="2608" spans="1:6" ht="51">
      <c r="B2608" s="33" t="s">
        <v>22</v>
      </c>
      <c r="C2608" s="44" t="s">
        <v>4639</v>
      </c>
      <c r="D2608" s="34" t="s">
        <v>23</v>
      </c>
      <c r="E2608" s="44">
        <f>IF(ISERROR(VLOOKUP(F2608,'1-DC- donoteoverwrite'!A:H,8,FALSE)*C2608),0,(VLOOKUP(F2608,'1-DC- donoteoverwrite'!A:H,8,FALSE)*C2608))</f>
        <v>0</v>
      </c>
      <c r="F2608" s="34" t="s">
        <v>240</v>
      </c>
    </row>
    <row r="2609" spans="1:6" ht="51">
      <c r="B2609" s="33" t="s">
        <v>1300</v>
      </c>
      <c r="C2609" s="44" t="s">
        <v>4639</v>
      </c>
      <c r="D2609" s="34" t="s">
        <v>1301</v>
      </c>
      <c r="E2609" s="44">
        <f>IF(ISERROR(VLOOKUP(F2609,'1-DC- donoteoverwrite'!A:H,8,FALSE)*C2609),0,(VLOOKUP(F2609,'1-DC- donoteoverwrite'!A:H,8,FALSE)*C2609))</f>
        <v>0</v>
      </c>
      <c r="F2609" s="34" t="s">
        <v>53</v>
      </c>
    </row>
    <row r="2610" spans="1:6" ht="51">
      <c r="B2610" s="33" t="s">
        <v>1302</v>
      </c>
      <c r="C2610" s="44" t="s">
        <v>4639</v>
      </c>
      <c r="D2610" s="34" t="s">
        <v>1303</v>
      </c>
      <c r="E2610" s="44">
        <f>IF(ISERROR(VLOOKUP(F2610,'1-DC- donoteoverwrite'!A:H,8,FALSE)*C2610),0,(VLOOKUP(F2610,'1-DC- donoteoverwrite'!A:H,8,FALSE)*C2610))</f>
        <v>0</v>
      </c>
      <c r="F2610" s="34" t="s">
        <v>53</v>
      </c>
    </row>
    <row r="2611" spans="1:6" ht="51">
      <c r="B2611" s="33" t="s">
        <v>1304</v>
      </c>
      <c r="C2611" s="44" t="s">
        <v>4639</v>
      </c>
      <c r="D2611" s="34" t="s">
        <v>1305</v>
      </c>
      <c r="E2611" s="44">
        <f>IF(ISERROR(VLOOKUP(F2611,'1-DC- donoteoverwrite'!A:H,8,FALSE)*C2611),0,(VLOOKUP(F2611,'1-DC- donoteoverwrite'!A:H,8,FALSE)*C2611))</f>
        <v>0</v>
      </c>
      <c r="F2611" s="34" t="s">
        <v>53</v>
      </c>
    </row>
    <row r="2612" spans="1:6" ht="63.75">
      <c r="B2612" s="33" t="s">
        <v>1306</v>
      </c>
      <c r="C2612" s="44" t="s">
        <v>4639</v>
      </c>
      <c r="D2612" s="34" t="s">
        <v>1307</v>
      </c>
      <c r="E2612" s="44">
        <f>IF(ISERROR(VLOOKUP(F2612,'1-DC- donoteoverwrite'!A:H,8,FALSE)*C2612),0,(VLOOKUP(F2612,'1-DC- donoteoverwrite'!A:H,8,FALSE)*C2612))</f>
        <v>0</v>
      </c>
      <c r="F2612" s="34" t="s">
        <v>53</v>
      </c>
    </row>
    <row r="2613" spans="1:6" ht="63.75">
      <c r="B2613" s="33" t="s">
        <v>1308</v>
      </c>
      <c r="C2613" s="44" t="s">
        <v>4639</v>
      </c>
      <c r="D2613" s="34" t="s">
        <v>1309</v>
      </c>
      <c r="E2613" s="44">
        <f>IF(ISERROR(VLOOKUP(F2613,'1-DC- donoteoverwrite'!A:H,8,FALSE)*C2613),0,(VLOOKUP(F2613,'1-DC- donoteoverwrite'!A:H,8,FALSE)*C2613))</f>
        <v>0</v>
      </c>
      <c r="F2613" s="34" t="s">
        <v>53</v>
      </c>
    </row>
    <row r="2614" spans="1:6" ht="63.75">
      <c r="B2614" s="33" t="s">
        <v>1310</v>
      </c>
      <c r="C2614" s="44" t="s">
        <v>4639</v>
      </c>
      <c r="D2614" s="34" t="s">
        <v>1311</v>
      </c>
      <c r="E2614" s="44">
        <f>IF(ISERROR(VLOOKUP(F2614,'1-DC- donoteoverwrite'!A:H,8,FALSE)*C2614),0,(VLOOKUP(F2614,'1-DC- donoteoverwrite'!A:H,8,FALSE)*C2614))</f>
        <v>0</v>
      </c>
      <c r="F2614" s="34" t="s">
        <v>53</v>
      </c>
    </row>
    <row r="2615" spans="1:6" ht="63.75">
      <c r="B2615" s="33" t="s">
        <v>1312</v>
      </c>
      <c r="C2615" s="44" t="s">
        <v>4639</v>
      </c>
      <c r="D2615" s="34" t="s">
        <v>1313</v>
      </c>
      <c r="E2615" s="44">
        <f>IF(ISERROR(VLOOKUP(F2615,'1-DC- donoteoverwrite'!A:H,8,FALSE)*C2615),0,(VLOOKUP(F2615,'1-DC- donoteoverwrite'!A:H,8,FALSE)*C2615))</f>
        <v>0</v>
      </c>
      <c r="F2615" s="34" t="s">
        <v>53</v>
      </c>
    </row>
    <row r="2616" spans="1:6" ht="25.5">
      <c r="B2616" s="33" t="s">
        <v>1314</v>
      </c>
      <c r="C2616" s="44" t="s">
        <v>4639</v>
      </c>
      <c r="D2616" s="34" t="s">
        <v>1315</v>
      </c>
      <c r="E2616" s="44">
        <f>IF(ISERROR(VLOOKUP(F2616,'1-DC- donoteoverwrite'!A:H,8,FALSE)*C2616),0,(VLOOKUP(F2616,'1-DC- donoteoverwrite'!A:H,8,FALSE)*C2616))</f>
        <v>0</v>
      </c>
      <c r="F2616" s="34" t="s">
        <v>53</v>
      </c>
    </row>
    <row r="2617" spans="1:6" ht="51">
      <c r="B2617" s="33" t="s">
        <v>1316</v>
      </c>
      <c r="C2617" s="44" t="s">
        <v>4639</v>
      </c>
      <c r="D2617" s="34" t="s">
        <v>1317</v>
      </c>
      <c r="E2617" s="44">
        <f>IF(ISERROR(VLOOKUP(F2617,'1-DC- donoteoverwrite'!A:H,8,FALSE)*C2617),0,(VLOOKUP(F2617,'1-DC- donoteoverwrite'!A:H,8,FALSE)*C2617))</f>
        <v>0</v>
      </c>
      <c r="F2617" s="34" t="s">
        <v>53</v>
      </c>
    </row>
    <row r="2618" spans="1:6" ht="51">
      <c r="B2618" s="33" t="s">
        <v>1318</v>
      </c>
      <c r="C2618" s="44" t="s">
        <v>4639</v>
      </c>
      <c r="D2618" s="34" t="s">
        <v>1319</v>
      </c>
      <c r="E2618" s="44">
        <f>IF(ISERROR(VLOOKUP(F2618,'1-DC- donoteoverwrite'!A:H,8,FALSE)*C2618),0,(VLOOKUP(F2618,'1-DC- donoteoverwrite'!A:H,8,FALSE)*C2618))</f>
        <v>0</v>
      </c>
      <c r="F2618" s="34" t="s">
        <v>53</v>
      </c>
    </row>
    <row r="2619" spans="1:6" ht="51">
      <c r="B2619" s="33" t="s">
        <v>1320</v>
      </c>
      <c r="C2619" s="44" t="s">
        <v>4639</v>
      </c>
      <c r="D2619" s="34" t="s">
        <v>1321</v>
      </c>
      <c r="E2619" s="44">
        <f>IF(ISERROR(VLOOKUP(F2619,'1-DC- donoteoverwrite'!A:H,8,FALSE)*C2619),0,(VLOOKUP(F2619,'1-DC- donoteoverwrite'!A:H,8,FALSE)*C2619))</f>
        <v>0</v>
      </c>
      <c r="F2619" s="34" t="s">
        <v>53</v>
      </c>
    </row>
    <row r="2620" spans="1:6" ht="13.5" thickBot="1"/>
    <row r="2621" spans="1:6" ht="20.25" thickTop="1" thickBot="1">
      <c r="A2621" s="37" t="s">
        <v>3369</v>
      </c>
      <c r="B2621" s="37"/>
      <c r="C2621" s="45"/>
      <c r="D2621" s="37"/>
      <c r="E2621" s="45"/>
      <c r="F2621" s="37"/>
    </row>
    <row r="2622" spans="1:6" ht="13.5" thickTop="1"/>
    <row r="2623" spans="1:6" ht="38.25">
      <c r="B2623" s="33" t="s">
        <v>3370</v>
      </c>
      <c r="C2623" s="44" t="s">
        <v>4639</v>
      </c>
      <c r="D2623" s="34" t="s">
        <v>3371</v>
      </c>
      <c r="E2623" s="44"/>
      <c r="F2623" s="34" t="s">
        <v>240</v>
      </c>
    </row>
    <row r="2624" spans="1:6">
      <c r="B2624" s="33" t="s">
        <v>3372</v>
      </c>
      <c r="C2624" s="44" t="s">
        <v>4639</v>
      </c>
      <c r="D2624" s="34" t="s">
        <v>3373</v>
      </c>
      <c r="E2624" s="44">
        <f>IF(ISERROR(VLOOKUP(F2624,'1-DC- donoteoverwrite'!A:H,8,FALSE)*C2624),0,(VLOOKUP(F2624,'1-DC- donoteoverwrite'!A:H,8,FALSE)*C2624))</f>
        <v>0</v>
      </c>
      <c r="F2624" s="34" t="s">
        <v>240</v>
      </c>
    </row>
    <row r="2625" spans="2:6" ht="51">
      <c r="B2625" s="33" t="s">
        <v>1322</v>
      </c>
      <c r="C2625" s="44" t="s">
        <v>4639</v>
      </c>
      <c r="D2625" s="34" t="s">
        <v>1323</v>
      </c>
      <c r="E2625" s="44">
        <f>IF(ISERROR(VLOOKUP(F2625,'1-DC- donoteoverwrite'!A:H,8,FALSE)*C2625),0,(VLOOKUP(F2625,'1-DC- donoteoverwrite'!A:H,8,FALSE)*C2625))</f>
        <v>0</v>
      </c>
      <c r="F2625" s="34" t="s">
        <v>53</v>
      </c>
    </row>
    <row r="2626" spans="2:6" ht="51">
      <c r="B2626" s="33" t="s">
        <v>1324</v>
      </c>
      <c r="C2626" s="44" t="s">
        <v>4639</v>
      </c>
      <c r="D2626" s="34" t="s">
        <v>1325</v>
      </c>
      <c r="E2626" s="44">
        <f>IF(ISERROR(VLOOKUP(F2626,'1-DC- donoteoverwrite'!A:H,8,FALSE)*C2626),0,(VLOOKUP(F2626,'1-DC- donoteoverwrite'!A:H,8,FALSE)*C2626))</f>
        <v>0</v>
      </c>
      <c r="F2626" s="34" t="s">
        <v>53</v>
      </c>
    </row>
    <row r="2627" spans="2:6" ht="51">
      <c r="B2627" s="33" t="s">
        <v>1326</v>
      </c>
      <c r="C2627" s="44" t="s">
        <v>4639</v>
      </c>
      <c r="D2627" s="34" t="s">
        <v>1327</v>
      </c>
      <c r="E2627" s="44">
        <f>IF(ISERROR(VLOOKUP(F2627,'1-DC- donoteoverwrite'!A:H,8,FALSE)*C2627),0,(VLOOKUP(F2627,'1-DC- donoteoverwrite'!A:H,8,FALSE)*C2627))</f>
        <v>0</v>
      </c>
      <c r="F2627" s="34" t="s">
        <v>53</v>
      </c>
    </row>
    <row r="2628" spans="2:6" ht="51">
      <c r="B2628" s="33" t="s">
        <v>1328</v>
      </c>
      <c r="C2628" s="44" t="s">
        <v>4639</v>
      </c>
      <c r="D2628" s="34" t="s">
        <v>1329</v>
      </c>
      <c r="E2628" s="44">
        <f>IF(ISERROR(VLOOKUP(F2628,'1-DC- donoteoverwrite'!A:H,8,FALSE)*C2628),0,(VLOOKUP(F2628,'1-DC- donoteoverwrite'!A:H,8,FALSE)*C2628))</f>
        <v>0</v>
      </c>
      <c r="F2628" s="34" t="s">
        <v>53</v>
      </c>
    </row>
    <row r="2629" spans="2:6" ht="51">
      <c r="B2629" s="33" t="s">
        <v>1330</v>
      </c>
      <c r="C2629" s="44" t="s">
        <v>4639</v>
      </c>
      <c r="D2629" s="34" t="s">
        <v>1331</v>
      </c>
      <c r="E2629" s="44">
        <f>IF(ISERROR(VLOOKUP(F2629,'1-DC- donoteoverwrite'!A:H,8,FALSE)*C2629),0,(VLOOKUP(F2629,'1-DC- donoteoverwrite'!A:H,8,FALSE)*C2629))</f>
        <v>0</v>
      </c>
      <c r="F2629" s="34" t="s">
        <v>53</v>
      </c>
    </row>
    <row r="2630" spans="2:6" ht="51">
      <c r="B2630" s="33" t="s">
        <v>1332</v>
      </c>
      <c r="C2630" s="44" t="s">
        <v>4639</v>
      </c>
      <c r="D2630" s="34" t="s">
        <v>1333</v>
      </c>
      <c r="E2630" s="44">
        <f>IF(ISERROR(VLOOKUP(F2630,'1-DC- donoteoverwrite'!A:H,8,FALSE)*C2630),0,(VLOOKUP(F2630,'1-DC- donoteoverwrite'!A:H,8,FALSE)*C2630))</f>
        <v>0</v>
      </c>
      <c r="F2630" s="34" t="s">
        <v>53</v>
      </c>
    </row>
    <row r="2631" spans="2:6" ht="63.75">
      <c r="B2631" s="33" t="s">
        <v>1334</v>
      </c>
      <c r="C2631" s="44" t="s">
        <v>4639</v>
      </c>
      <c r="D2631" s="34" t="s">
        <v>1335</v>
      </c>
      <c r="E2631" s="44">
        <f>IF(ISERROR(VLOOKUP(F2631,'1-DC- donoteoverwrite'!A:H,8,FALSE)*C2631),0,(VLOOKUP(F2631,'1-DC- donoteoverwrite'!A:H,8,FALSE)*C2631))</f>
        <v>0</v>
      </c>
      <c r="F2631" s="34" t="s">
        <v>53</v>
      </c>
    </row>
    <row r="2632" spans="2:6" ht="25.5">
      <c r="B2632" s="33" t="s">
        <v>1336</v>
      </c>
      <c r="C2632" s="44" t="s">
        <v>4639</v>
      </c>
      <c r="D2632" s="34" t="s">
        <v>1337</v>
      </c>
      <c r="E2632" s="44">
        <f>IF(ISERROR(VLOOKUP(F2632,'1-DC- donoteoverwrite'!A:H,8,FALSE)*C2632),0,(VLOOKUP(F2632,'1-DC- donoteoverwrite'!A:H,8,FALSE)*C2632))</f>
        <v>0</v>
      </c>
      <c r="F2632" s="34" t="s">
        <v>53</v>
      </c>
    </row>
    <row r="2633" spans="2:6" ht="25.5">
      <c r="B2633" s="33" t="s">
        <v>1338</v>
      </c>
      <c r="C2633" s="44" t="s">
        <v>4639</v>
      </c>
      <c r="D2633" s="34" t="s">
        <v>1339</v>
      </c>
      <c r="E2633" s="44">
        <f>IF(ISERROR(VLOOKUP(F2633,'1-DC- donoteoverwrite'!A:H,8,FALSE)*C2633),0,(VLOOKUP(F2633,'1-DC- donoteoverwrite'!A:H,8,FALSE)*C2633))</f>
        <v>0</v>
      </c>
      <c r="F2633" s="34" t="s">
        <v>53</v>
      </c>
    </row>
    <row r="2634" spans="2:6" ht="25.5">
      <c r="B2634" s="33" t="s">
        <v>25</v>
      </c>
      <c r="C2634" s="44" t="s">
        <v>4639</v>
      </c>
      <c r="D2634" s="34" t="s">
        <v>26</v>
      </c>
      <c r="E2634" s="44">
        <f>IF(ISERROR(VLOOKUP(F2634,'1-DC- donoteoverwrite'!A:H,8,FALSE)*C2634),0,(VLOOKUP(F2634,'1-DC- donoteoverwrite'!A:H,8,FALSE)*C2634))</f>
        <v>0</v>
      </c>
      <c r="F2634" s="34" t="s">
        <v>240</v>
      </c>
    </row>
    <row r="2635" spans="2:6" ht="25.5">
      <c r="B2635" s="33" t="s">
        <v>1340</v>
      </c>
      <c r="C2635" s="44" t="s">
        <v>4639</v>
      </c>
      <c r="D2635" s="34" t="s">
        <v>1341</v>
      </c>
      <c r="E2635" s="44">
        <f>IF(ISERROR(VLOOKUP(F2635,'1-DC- donoteoverwrite'!A:H,8,FALSE)*C2635),0,(VLOOKUP(F2635,'1-DC- donoteoverwrite'!A:H,8,FALSE)*C2635))</f>
        <v>0</v>
      </c>
      <c r="F2635" s="34" t="s">
        <v>53</v>
      </c>
    </row>
    <row r="2636" spans="2:6" ht="25.5">
      <c r="B2636" s="33" t="s">
        <v>1342</v>
      </c>
      <c r="C2636" s="44" t="s">
        <v>4639</v>
      </c>
      <c r="D2636" s="34" t="s">
        <v>1343</v>
      </c>
      <c r="E2636" s="44">
        <f>IF(ISERROR(VLOOKUP(F2636,'1-DC- donoteoverwrite'!A:H,8,FALSE)*C2636),0,(VLOOKUP(F2636,'1-DC- donoteoverwrite'!A:H,8,FALSE)*C2636))</f>
        <v>0</v>
      </c>
      <c r="F2636" s="34" t="s">
        <v>53</v>
      </c>
    </row>
    <row r="2637" spans="2:6" ht="25.5">
      <c r="B2637" s="33" t="s">
        <v>3374</v>
      </c>
      <c r="C2637" s="44" t="s">
        <v>4639</v>
      </c>
      <c r="D2637" s="34" t="s">
        <v>3375</v>
      </c>
      <c r="E2637" s="44"/>
      <c r="F2637" s="34" t="s">
        <v>240</v>
      </c>
    </row>
    <row r="2638" spans="2:6" ht="25.5">
      <c r="B2638" s="33" t="s">
        <v>3376</v>
      </c>
      <c r="C2638" s="44" t="s">
        <v>4639</v>
      </c>
      <c r="D2638" s="34" t="s">
        <v>3377</v>
      </c>
      <c r="E2638" s="44"/>
      <c r="F2638" s="34" t="s">
        <v>240</v>
      </c>
    </row>
    <row r="2639" spans="2:6" ht="25.5">
      <c r="B2639" s="33" t="s">
        <v>3378</v>
      </c>
      <c r="C2639" s="44" t="s">
        <v>4639</v>
      </c>
      <c r="D2639" s="34" t="s">
        <v>3379</v>
      </c>
      <c r="E2639" s="44"/>
      <c r="F2639" s="34" t="s">
        <v>240</v>
      </c>
    </row>
    <row r="2640" spans="2:6" ht="25.5">
      <c r="B2640" s="33" t="s">
        <v>3380</v>
      </c>
      <c r="C2640" s="44" t="s">
        <v>4639</v>
      </c>
      <c r="D2640" s="34" t="s">
        <v>3381</v>
      </c>
      <c r="E2640" s="44"/>
      <c r="F2640" s="34" t="s">
        <v>240</v>
      </c>
    </row>
    <row r="2641" spans="1:6" ht="25.5">
      <c r="B2641" s="33" t="s">
        <v>3382</v>
      </c>
      <c r="C2641" s="44" t="s">
        <v>4639</v>
      </c>
      <c r="D2641" s="34" t="s">
        <v>3383</v>
      </c>
      <c r="E2641" s="44"/>
      <c r="F2641" s="34" t="s">
        <v>240</v>
      </c>
    </row>
    <row r="2642" spans="1:6" ht="25.5">
      <c r="B2642" s="33" t="s">
        <v>3384</v>
      </c>
      <c r="C2642" s="44" t="s">
        <v>4639</v>
      </c>
      <c r="D2642" s="34" t="s">
        <v>3385</v>
      </c>
      <c r="E2642" s="44"/>
      <c r="F2642" s="34" t="s">
        <v>240</v>
      </c>
    </row>
    <row r="2643" spans="1:6" ht="25.5">
      <c r="B2643" s="33" t="s">
        <v>3386</v>
      </c>
      <c r="C2643" s="44" t="s">
        <v>4639</v>
      </c>
      <c r="D2643" s="34" t="s">
        <v>3387</v>
      </c>
      <c r="E2643" s="44"/>
      <c r="F2643" s="34" t="s">
        <v>240</v>
      </c>
    </row>
    <row r="2644" spans="1:6" ht="51">
      <c r="B2644" s="33" t="s">
        <v>3388</v>
      </c>
      <c r="C2644" s="44" t="s">
        <v>4639</v>
      </c>
      <c r="D2644" s="34" t="s">
        <v>3389</v>
      </c>
      <c r="E2644" s="44"/>
      <c r="F2644" s="34" t="s">
        <v>240</v>
      </c>
    </row>
    <row r="2645" spans="1:6" ht="51">
      <c r="B2645" s="33" t="s">
        <v>1344</v>
      </c>
      <c r="C2645" s="44" t="s">
        <v>4639</v>
      </c>
      <c r="D2645" s="34" t="s">
        <v>1345</v>
      </c>
      <c r="E2645" s="44">
        <f>IF(ISERROR(VLOOKUP(F2645,'1-DC- donoteoverwrite'!A:H,8,FALSE)*C2645),0,(VLOOKUP(F2645,'1-DC- donoteoverwrite'!A:H,8,FALSE)*C2645))</f>
        <v>0</v>
      </c>
      <c r="F2645" s="34" t="s">
        <v>53</v>
      </c>
    </row>
    <row r="2646" spans="1:6" ht="63.75">
      <c r="B2646" s="33" t="s">
        <v>1346</v>
      </c>
      <c r="C2646" s="44" t="s">
        <v>4639</v>
      </c>
      <c r="D2646" s="34" t="s">
        <v>1347</v>
      </c>
      <c r="E2646" s="44">
        <f>IF(ISERROR(VLOOKUP(F2646,'1-DC- donoteoverwrite'!A:H,8,FALSE)*C2646),0,(VLOOKUP(F2646,'1-DC- donoteoverwrite'!A:H,8,FALSE)*C2646))</f>
        <v>0</v>
      </c>
      <c r="F2646" s="34" t="s">
        <v>53</v>
      </c>
    </row>
    <row r="2647" spans="1:6" ht="63.75">
      <c r="B2647" s="33" t="s">
        <v>1348</v>
      </c>
      <c r="C2647" s="44" t="s">
        <v>4639</v>
      </c>
      <c r="D2647" s="34" t="s">
        <v>1349</v>
      </c>
      <c r="E2647" s="44">
        <f>IF(ISERROR(VLOOKUP(F2647,'1-DC- donoteoverwrite'!A:H,8,FALSE)*C2647),0,(VLOOKUP(F2647,'1-DC- donoteoverwrite'!A:H,8,FALSE)*C2647))</f>
        <v>0</v>
      </c>
      <c r="F2647" s="34" t="s">
        <v>53</v>
      </c>
    </row>
    <row r="2648" spans="1:6" ht="63.75">
      <c r="B2648" s="33" t="s">
        <v>1350</v>
      </c>
      <c r="C2648" s="44" t="s">
        <v>4639</v>
      </c>
      <c r="D2648" s="34" t="s">
        <v>1351</v>
      </c>
      <c r="E2648" s="44">
        <f>IF(ISERROR(VLOOKUP(F2648,'1-DC- donoteoverwrite'!A:H,8,FALSE)*C2648),0,(VLOOKUP(F2648,'1-DC- donoteoverwrite'!A:H,8,FALSE)*C2648))</f>
        <v>0</v>
      </c>
      <c r="F2648" s="34" t="s">
        <v>53</v>
      </c>
    </row>
    <row r="2649" spans="1:6" ht="51">
      <c r="B2649" s="33" t="s">
        <v>1352</v>
      </c>
      <c r="C2649" s="44" t="s">
        <v>4639</v>
      </c>
      <c r="D2649" s="34" t="s">
        <v>1353</v>
      </c>
      <c r="E2649" s="44">
        <f>IF(ISERROR(VLOOKUP(F2649,'1-DC- donoteoverwrite'!A:H,8,FALSE)*C2649),0,(VLOOKUP(F2649,'1-DC- donoteoverwrite'!A:H,8,FALSE)*C2649))</f>
        <v>0</v>
      </c>
      <c r="F2649" s="34" t="s">
        <v>53</v>
      </c>
    </row>
    <row r="2650" spans="1:6" ht="25.5">
      <c r="B2650" s="33" t="s">
        <v>1354</v>
      </c>
      <c r="C2650" s="44" t="s">
        <v>4639</v>
      </c>
      <c r="D2650" s="34" t="s">
        <v>1355</v>
      </c>
      <c r="E2650" s="44">
        <f>IF(ISERROR(VLOOKUP(F2650,'1-DC- donoteoverwrite'!A:H,8,FALSE)*C2650),0,(VLOOKUP(F2650,'1-DC- donoteoverwrite'!A:H,8,FALSE)*C2650))</f>
        <v>0</v>
      </c>
      <c r="F2650" s="34" t="s">
        <v>53</v>
      </c>
    </row>
    <row r="2651" spans="1:6" ht="25.5">
      <c r="B2651" s="33" t="s">
        <v>1356</v>
      </c>
      <c r="C2651" s="44" t="s">
        <v>4639</v>
      </c>
      <c r="D2651" s="34" t="s">
        <v>1357</v>
      </c>
      <c r="E2651" s="44">
        <f>IF(ISERROR(VLOOKUP(F2651,'1-DC- donoteoverwrite'!A:H,8,FALSE)*C2651),0,(VLOOKUP(F2651,'1-DC- donoteoverwrite'!A:H,8,FALSE)*C2651))</f>
        <v>0</v>
      </c>
      <c r="F2651" s="34" t="s">
        <v>53</v>
      </c>
    </row>
    <row r="2652" spans="1:6" ht="25.5">
      <c r="B2652" s="33" t="s">
        <v>1358</v>
      </c>
      <c r="C2652" s="44" t="s">
        <v>4639</v>
      </c>
      <c r="D2652" s="34" t="s">
        <v>1359</v>
      </c>
      <c r="E2652" s="44">
        <f>IF(ISERROR(VLOOKUP(F2652,'1-DC- donoteoverwrite'!A:H,8,FALSE)*C2652),0,(VLOOKUP(F2652,'1-DC- donoteoverwrite'!A:H,8,FALSE)*C2652))</f>
        <v>0</v>
      </c>
      <c r="F2652" s="34" t="s">
        <v>53</v>
      </c>
    </row>
    <row r="2653" spans="1:6" ht="25.5">
      <c r="B2653" s="33" t="s">
        <v>1360</v>
      </c>
      <c r="C2653" s="44" t="s">
        <v>4639</v>
      </c>
      <c r="D2653" s="34" t="s">
        <v>1361</v>
      </c>
      <c r="E2653" s="44">
        <f>IF(ISERROR(VLOOKUP(F2653,'1-DC- donoteoverwrite'!A:H,8,FALSE)*C2653),0,(VLOOKUP(F2653,'1-DC- donoteoverwrite'!A:H,8,FALSE)*C2653))</f>
        <v>0</v>
      </c>
      <c r="F2653" s="34" t="s">
        <v>53</v>
      </c>
    </row>
    <row r="2654" spans="1:6" ht="25.5">
      <c r="B2654" s="33" t="s">
        <v>1362</v>
      </c>
      <c r="C2654" s="44" t="s">
        <v>4639</v>
      </c>
      <c r="D2654" s="34" t="s">
        <v>1363</v>
      </c>
      <c r="E2654" s="44">
        <f>IF(ISERROR(VLOOKUP(F2654,'1-DC- donoteoverwrite'!A:H,8,FALSE)*C2654),0,(VLOOKUP(F2654,'1-DC- donoteoverwrite'!A:H,8,FALSE)*C2654))</f>
        <v>0</v>
      </c>
      <c r="F2654" s="34" t="s">
        <v>53</v>
      </c>
    </row>
    <row r="2655" spans="1:6" ht="13.5" thickBot="1"/>
    <row r="2656" spans="1:6" ht="20.25" thickTop="1" thickBot="1">
      <c r="A2656" s="37" t="s">
        <v>3390</v>
      </c>
      <c r="B2656" s="37"/>
      <c r="C2656" s="45"/>
      <c r="D2656" s="37"/>
      <c r="E2656" s="45"/>
      <c r="F2656" s="37"/>
    </row>
    <row r="2657" spans="1:6" ht="13.5" thickTop="1"/>
    <row r="2658" spans="1:6" ht="38.25">
      <c r="B2658" s="33" t="s">
        <v>3391</v>
      </c>
      <c r="C2658" s="44" t="s">
        <v>4639</v>
      </c>
      <c r="D2658" s="34" t="s">
        <v>1364</v>
      </c>
      <c r="E2658" s="44">
        <f>IF(ISERROR(VLOOKUP(F2658,'1-DC- donoteoverwrite'!A:H,8,FALSE)*C2658),0,(VLOOKUP(F2658,'1-DC- donoteoverwrite'!A:H,8,FALSE)*C2658))</f>
        <v>0</v>
      </c>
      <c r="F2658" s="34" t="s">
        <v>53</v>
      </c>
    </row>
    <row r="2659" spans="1:6" ht="25.5">
      <c r="B2659" s="33" t="s">
        <v>1365</v>
      </c>
      <c r="C2659" s="44" t="s">
        <v>4639</v>
      </c>
      <c r="D2659" s="34" t="s">
        <v>1366</v>
      </c>
      <c r="E2659" s="44">
        <f>IF(ISERROR(VLOOKUP(F2659,'1-DC- donoteoverwrite'!A:H,8,FALSE)*C2659),0,(VLOOKUP(F2659,'1-DC- donoteoverwrite'!A:H,8,FALSE)*C2659))</f>
        <v>0</v>
      </c>
      <c r="F2659" s="34" t="s">
        <v>53</v>
      </c>
    </row>
    <row r="2660" spans="1:6" ht="13.5" thickBot="1"/>
    <row r="2661" spans="1:6" ht="20.25" thickTop="1" thickBot="1">
      <c r="A2661" s="37" t="s">
        <v>3392</v>
      </c>
      <c r="B2661" s="37"/>
      <c r="C2661" s="45"/>
      <c r="D2661" s="37"/>
      <c r="E2661" s="45"/>
      <c r="F2661" s="37"/>
    </row>
    <row r="2662" spans="1:6" ht="13.5" thickTop="1"/>
    <row r="2663" spans="1:6" ht="25.5">
      <c r="B2663" s="33" t="s">
        <v>742</v>
      </c>
      <c r="C2663" s="44" t="s">
        <v>4639</v>
      </c>
      <c r="D2663" s="34" t="s">
        <v>743</v>
      </c>
      <c r="E2663" s="44"/>
      <c r="F2663" s="34" t="s">
        <v>59</v>
      </c>
    </row>
    <row r="2664" spans="1:6" ht="38.25">
      <c r="B2664" s="33" t="s">
        <v>744</v>
      </c>
      <c r="C2664" s="44" t="s">
        <v>4639</v>
      </c>
      <c r="D2664" s="34" t="s">
        <v>745</v>
      </c>
      <c r="E2664" s="44"/>
      <c r="F2664" s="34" t="s">
        <v>61</v>
      </c>
    </row>
    <row r="2665" spans="1:6" ht="25.5">
      <c r="B2665" s="33" t="s">
        <v>746</v>
      </c>
      <c r="C2665" s="44" t="s">
        <v>4639</v>
      </c>
      <c r="D2665" s="34" t="s">
        <v>747</v>
      </c>
      <c r="E2665" s="44"/>
      <c r="F2665" s="34" t="s">
        <v>61</v>
      </c>
    </row>
    <row r="2666" spans="1:6" ht="25.5">
      <c r="B2666" s="33" t="s">
        <v>748</v>
      </c>
      <c r="C2666" s="44" t="s">
        <v>4639</v>
      </c>
      <c r="D2666" s="34" t="s">
        <v>749</v>
      </c>
      <c r="E2666" s="44"/>
      <c r="F2666" s="34" t="s">
        <v>61</v>
      </c>
    </row>
    <row r="2667" spans="1:6" ht="25.5">
      <c r="B2667" s="33" t="s">
        <v>2391</v>
      </c>
      <c r="C2667" s="44" t="s">
        <v>4639</v>
      </c>
      <c r="D2667" s="34" t="s">
        <v>2392</v>
      </c>
      <c r="E2667" s="44">
        <f>IF(ISERROR(VLOOKUP(F2667,'1-DC- donoteoverwrite'!A:H,8,FALSE)*C2667),0,(VLOOKUP(F2667,'1-DC- donoteoverwrite'!A:H,8,FALSE)*C2667))</f>
        <v>0</v>
      </c>
      <c r="F2667" s="34" t="s">
        <v>61</v>
      </c>
    </row>
    <row r="2668" spans="1:6" ht="13.5" thickBot="1"/>
    <row r="2669" spans="1:6" ht="20.25" thickTop="1" thickBot="1">
      <c r="A2669" s="37" t="s">
        <v>3393</v>
      </c>
      <c r="B2669" s="37"/>
      <c r="C2669" s="45"/>
      <c r="D2669" s="37"/>
      <c r="E2669" s="45"/>
      <c r="F2669" s="37"/>
    </row>
    <row r="2670" spans="1:6" ht="13.5" thickTop="1"/>
    <row r="2671" spans="1:6" ht="51">
      <c r="B2671" s="33" t="s">
        <v>3394</v>
      </c>
      <c r="C2671" s="44" t="s">
        <v>4639</v>
      </c>
      <c r="D2671" s="34" t="s">
        <v>3395</v>
      </c>
      <c r="E2671" s="44">
        <f>IF(ISERROR(VLOOKUP(F2671,'1-DC- donoteoverwrite'!A:H,8,FALSE)*C2671),0,(VLOOKUP(F2671,'1-DC- donoteoverwrite'!A:H,8,FALSE)*C2671))</f>
        <v>0</v>
      </c>
      <c r="F2671" s="34" t="s">
        <v>240</v>
      </c>
    </row>
    <row r="2672" spans="1:6" ht="51">
      <c r="B2672" s="33" t="s">
        <v>3396</v>
      </c>
      <c r="C2672" s="44" t="s">
        <v>4639</v>
      </c>
      <c r="D2672" s="34" t="s">
        <v>3397</v>
      </c>
      <c r="E2672" s="44">
        <f>IF(ISERROR(VLOOKUP(F2672,'1-DC- donoteoverwrite'!A:H,8,FALSE)*C2672),0,(VLOOKUP(F2672,'1-DC- donoteoverwrite'!A:H,8,FALSE)*C2672))</f>
        <v>0</v>
      </c>
      <c r="F2672" s="34" t="s">
        <v>240</v>
      </c>
    </row>
    <row r="2673" spans="2:6" ht="51">
      <c r="B2673" s="33" t="s">
        <v>3398</v>
      </c>
      <c r="C2673" s="44" t="s">
        <v>4639</v>
      </c>
      <c r="D2673" s="34" t="s">
        <v>3399</v>
      </c>
      <c r="E2673" s="44">
        <f>IF(ISERROR(VLOOKUP(F2673,'1-DC- donoteoverwrite'!A:H,8,FALSE)*C2673),0,(VLOOKUP(F2673,'1-DC- donoteoverwrite'!A:H,8,FALSE)*C2673))</f>
        <v>0</v>
      </c>
      <c r="F2673" s="34" t="s">
        <v>240</v>
      </c>
    </row>
    <row r="2674" spans="2:6" ht="51">
      <c r="B2674" s="33" t="s">
        <v>3400</v>
      </c>
      <c r="C2674" s="44" t="s">
        <v>4639</v>
      </c>
      <c r="D2674" s="34" t="s">
        <v>3401</v>
      </c>
      <c r="E2674" s="44">
        <f>IF(ISERROR(VLOOKUP(F2674,'1-DC- donoteoverwrite'!A:H,8,FALSE)*C2674),0,(VLOOKUP(F2674,'1-DC- donoteoverwrite'!A:H,8,FALSE)*C2674))</f>
        <v>0</v>
      </c>
      <c r="F2674" s="34" t="s">
        <v>240</v>
      </c>
    </row>
    <row r="2675" spans="2:6" ht="51">
      <c r="B2675" s="33" t="s">
        <v>3402</v>
      </c>
      <c r="C2675" s="44" t="s">
        <v>4639</v>
      </c>
      <c r="D2675" s="34" t="s">
        <v>3403</v>
      </c>
      <c r="E2675" s="44">
        <f>IF(ISERROR(VLOOKUP(F2675,'1-DC- donoteoverwrite'!A:H,8,FALSE)*C2675),0,(VLOOKUP(F2675,'1-DC- donoteoverwrite'!A:H,8,FALSE)*C2675))</f>
        <v>0</v>
      </c>
      <c r="F2675" s="34" t="s">
        <v>240</v>
      </c>
    </row>
    <row r="2676" spans="2:6" ht="25.5">
      <c r="B2676" s="33" t="s">
        <v>3404</v>
      </c>
      <c r="C2676" s="44" t="s">
        <v>4639</v>
      </c>
      <c r="D2676" s="34" t="s">
        <v>3405</v>
      </c>
      <c r="E2676" s="44">
        <f>IF(ISERROR(VLOOKUP(F2676,'1-DC- donoteoverwrite'!A:H,8,FALSE)*C2676),0,(VLOOKUP(F2676,'1-DC- donoteoverwrite'!A:H,8,FALSE)*C2676))</f>
        <v>0</v>
      </c>
      <c r="F2676" s="34" t="s">
        <v>240</v>
      </c>
    </row>
    <row r="2677" spans="2:6" ht="25.5">
      <c r="B2677" s="33" t="s">
        <v>3406</v>
      </c>
      <c r="C2677" s="44" t="s">
        <v>4639</v>
      </c>
      <c r="D2677" s="34" t="s">
        <v>3407</v>
      </c>
      <c r="E2677" s="44">
        <f>IF(ISERROR(VLOOKUP(F2677,'1-DC- donoteoverwrite'!A:H,8,FALSE)*C2677),0,(VLOOKUP(F2677,'1-DC- donoteoverwrite'!A:H,8,FALSE)*C2677))</f>
        <v>0</v>
      </c>
      <c r="F2677" s="34" t="s">
        <v>240</v>
      </c>
    </row>
    <row r="2678" spans="2:6" ht="25.5">
      <c r="B2678" s="33" t="s">
        <v>3408</v>
      </c>
      <c r="C2678" s="44" t="s">
        <v>4639</v>
      </c>
      <c r="D2678" s="34" t="s">
        <v>3409</v>
      </c>
      <c r="E2678" s="44">
        <f>IF(ISERROR(VLOOKUP(F2678,'1-DC- donoteoverwrite'!A:H,8,FALSE)*C2678),0,(VLOOKUP(F2678,'1-DC- donoteoverwrite'!A:H,8,FALSE)*C2678))</f>
        <v>0</v>
      </c>
      <c r="F2678" s="34" t="s">
        <v>240</v>
      </c>
    </row>
    <row r="2679" spans="2:6" ht="25.5">
      <c r="B2679" s="33" t="s">
        <v>3410</v>
      </c>
      <c r="C2679" s="44" t="s">
        <v>4639</v>
      </c>
      <c r="D2679" s="34" t="s">
        <v>3411</v>
      </c>
      <c r="E2679" s="44">
        <f>IF(ISERROR(VLOOKUP(F2679,'1-DC- donoteoverwrite'!A:H,8,FALSE)*C2679),0,(VLOOKUP(F2679,'1-DC- donoteoverwrite'!A:H,8,FALSE)*C2679))</f>
        <v>0</v>
      </c>
      <c r="F2679" s="34" t="s">
        <v>240</v>
      </c>
    </row>
    <row r="2680" spans="2:6" ht="25.5">
      <c r="B2680" s="33" t="s">
        <v>3412</v>
      </c>
      <c r="C2680" s="44" t="s">
        <v>4639</v>
      </c>
      <c r="D2680" s="34" t="s">
        <v>3413</v>
      </c>
      <c r="E2680" s="44">
        <f>IF(ISERROR(VLOOKUP(F2680,'1-DC- donoteoverwrite'!A:H,8,FALSE)*C2680),0,(VLOOKUP(F2680,'1-DC- donoteoverwrite'!A:H,8,FALSE)*C2680))</f>
        <v>0</v>
      </c>
      <c r="F2680" s="34" t="s">
        <v>240</v>
      </c>
    </row>
    <row r="2681" spans="2:6" ht="63.75">
      <c r="B2681" s="33" t="s">
        <v>3414</v>
      </c>
      <c r="C2681" s="44" t="s">
        <v>4639</v>
      </c>
      <c r="D2681" s="34" t="s">
        <v>3415</v>
      </c>
      <c r="E2681" s="44">
        <f>IF(ISERROR(VLOOKUP(F2681,'1-DC- donoteoverwrite'!A:H,8,FALSE)*C2681),0,(VLOOKUP(F2681,'1-DC- donoteoverwrite'!A:H,8,FALSE)*C2681))</f>
        <v>0</v>
      </c>
      <c r="F2681" s="34" t="s">
        <v>240</v>
      </c>
    </row>
    <row r="2682" spans="2:6" ht="63.75">
      <c r="B2682" s="33" t="s">
        <v>3416</v>
      </c>
      <c r="C2682" s="44" t="s">
        <v>4639</v>
      </c>
      <c r="D2682" s="34" t="s">
        <v>3417</v>
      </c>
      <c r="E2682" s="44">
        <f>IF(ISERROR(VLOOKUP(F2682,'1-DC- donoteoverwrite'!A:H,8,FALSE)*C2682),0,(VLOOKUP(F2682,'1-DC- donoteoverwrite'!A:H,8,FALSE)*C2682))</f>
        <v>0</v>
      </c>
      <c r="F2682" s="34" t="s">
        <v>240</v>
      </c>
    </row>
    <row r="2683" spans="2:6" ht="63.75">
      <c r="B2683" s="33" t="s">
        <v>3418</v>
      </c>
      <c r="C2683" s="44" t="s">
        <v>4639</v>
      </c>
      <c r="D2683" s="34" t="s">
        <v>3419</v>
      </c>
      <c r="E2683" s="44">
        <f>IF(ISERROR(VLOOKUP(F2683,'1-DC- donoteoverwrite'!A:H,8,FALSE)*C2683),0,(VLOOKUP(F2683,'1-DC- donoteoverwrite'!A:H,8,FALSE)*C2683))</f>
        <v>0</v>
      </c>
      <c r="F2683" s="34" t="s">
        <v>240</v>
      </c>
    </row>
    <row r="2684" spans="2:6" ht="25.5">
      <c r="B2684" s="33" t="s">
        <v>3420</v>
      </c>
      <c r="C2684" s="44" t="s">
        <v>4639</v>
      </c>
      <c r="D2684" s="34" t="s">
        <v>3421</v>
      </c>
      <c r="E2684" s="44">
        <f>IF(ISERROR(VLOOKUP(F2684,'1-DC- donoteoverwrite'!A:H,8,FALSE)*C2684),0,(VLOOKUP(F2684,'1-DC- donoteoverwrite'!A:H,8,FALSE)*C2684))</f>
        <v>0</v>
      </c>
      <c r="F2684" s="34" t="s">
        <v>240</v>
      </c>
    </row>
    <row r="2685" spans="2:6" ht="38.25">
      <c r="B2685" s="33" t="s">
        <v>3422</v>
      </c>
      <c r="C2685" s="44" t="s">
        <v>4639</v>
      </c>
      <c r="D2685" s="34" t="s">
        <v>3423</v>
      </c>
      <c r="E2685" s="44">
        <f>IF(ISERROR(VLOOKUP(F2685,'1-DC- donoteoverwrite'!A:H,8,FALSE)*C2685),0,(VLOOKUP(F2685,'1-DC- donoteoverwrite'!A:H,8,FALSE)*C2685))</f>
        <v>0</v>
      </c>
      <c r="F2685" s="34" t="s">
        <v>240</v>
      </c>
    </row>
    <row r="2686" spans="2:6" ht="38.25">
      <c r="B2686" s="33" t="s">
        <v>3424</v>
      </c>
      <c r="C2686" s="44" t="s">
        <v>4639</v>
      </c>
      <c r="D2686" s="34" t="s">
        <v>3425</v>
      </c>
      <c r="E2686" s="44">
        <f>IF(ISERROR(VLOOKUP(F2686,'1-DC- donoteoverwrite'!A:H,8,FALSE)*C2686),0,(VLOOKUP(F2686,'1-DC- donoteoverwrite'!A:H,8,FALSE)*C2686))</f>
        <v>0</v>
      </c>
      <c r="F2686" s="34" t="s">
        <v>240</v>
      </c>
    </row>
    <row r="2687" spans="2:6" ht="38.25">
      <c r="B2687" s="33" t="s">
        <v>3426</v>
      </c>
      <c r="C2687" s="44" t="s">
        <v>4639</v>
      </c>
      <c r="D2687" s="34" t="s">
        <v>3427</v>
      </c>
      <c r="E2687" s="44">
        <f>IF(ISERROR(VLOOKUP(F2687,'1-DC- donoteoverwrite'!A:H,8,FALSE)*C2687),0,(VLOOKUP(F2687,'1-DC- donoteoverwrite'!A:H,8,FALSE)*C2687))</f>
        <v>0</v>
      </c>
      <c r="F2687" s="34" t="s">
        <v>240</v>
      </c>
    </row>
    <row r="2688" spans="2:6" ht="38.25">
      <c r="B2688" s="33" t="s">
        <v>3428</v>
      </c>
      <c r="C2688" s="44" t="s">
        <v>4639</v>
      </c>
      <c r="D2688" s="34" t="s">
        <v>3429</v>
      </c>
      <c r="E2688" s="44">
        <f>IF(ISERROR(VLOOKUP(F2688,'1-DC- donoteoverwrite'!A:H,8,FALSE)*C2688),0,(VLOOKUP(F2688,'1-DC- donoteoverwrite'!A:H,8,FALSE)*C2688))</f>
        <v>0</v>
      </c>
      <c r="F2688" s="34" t="s">
        <v>240</v>
      </c>
    </row>
    <row r="2689" spans="1:6" ht="13.5" thickBot="1"/>
    <row r="2690" spans="1:6" ht="20.25" thickTop="1" thickBot="1">
      <c r="A2690" s="37" t="s">
        <v>3430</v>
      </c>
      <c r="B2690" s="37"/>
      <c r="C2690" s="45"/>
      <c r="D2690" s="37"/>
      <c r="E2690" s="45"/>
      <c r="F2690" s="37"/>
    </row>
    <row r="2691" spans="1:6" ht="13.5" thickTop="1"/>
    <row r="2692" spans="1:6" ht="25.5">
      <c r="B2692" s="33" t="s">
        <v>3431</v>
      </c>
      <c r="C2692" s="44" t="s">
        <v>4639</v>
      </c>
      <c r="D2692" s="34" t="s">
        <v>3432</v>
      </c>
      <c r="E2692" s="44">
        <f>IF(ISERROR(VLOOKUP(F2692,'1-DC- donoteoverwrite'!A:H,8,FALSE)*C2692),0,(VLOOKUP(F2692,'1-DC- donoteoverwrite'!A:H,8,FALSE)*C2692))</f>
        <v>0</v>
      </c>
      <c r="F2692" s="34" t="s">
        <v>240</v>
      </c>
    </row>
    <row r="2693" spans="1:6" ht="51">
      <c r="B2693" s="33" t="s">
        <v>3433</v>
      </c>
      <c r="C2693" s="44" t="s">
        <v>4639</v>
      </c>
      <c r="D2693" s="34" t="s">
        <v>3434</v>
      </c>
      <c r="E2693" s="44">
        <f>IF(ISERROR(VLOOKUP(F2693,'1-DC- donoteoverwrite'!A:H,8,FALSE)*C2693),0,(VLOOKUP(F2693,'1-DC- donoteoverwrite'!A:H,8,FALSE)*C2693))</f>
        <v>0</v>
      </c>
      <c r="F2693" s="34" t="s">
        <v>240</v>
      </c>
    </row>
    <row r="2694" spans="1:6" ht="51">
      <c r="B2694" s="33" t="s">
        <v>3435</v>
      </c>
      <c r="C2694" s="44" t="s">
        <v>4639</v>
      </c>
      <c r="D2694" s="34" t="s">
        <v>3436</v>
      </c>
      <c r="E2694" s="44">
        <f>IF(ISERROR(VLOOKUP(F2694,'1-DC- donoteoverwrite'!A:H,8,FALSE)*C2694),0,(VLOOKUP(F2694,'1-DC- donoteoverwrite'!A:H,8,FALSE)*C2694))</f>
        <v>0</v>
      </c>
      <c r="F2694" s="34" t="s">
        <v>240</v>
      </c>
    </row>
    <row r="2695" spans="1:6" ht="51">
      <c r="B2695" s="33" t="s">
        <v>3437</v>
      </c>
      <c r="C2695" s="44" t="s">
        <v>4639</v>
      </c>
      <c r="D2695" s="34" t="s">
        <v>3438</v>
      </c>
      <c r="E2695" s="44">
        <f>IF(ISERROR(VLOOKUP(F2695,'1-DC- donoteoverwrite'!A:H,8,FALSE)*C2695),0,(VLOOKUP(F2695,'1-DC- donoteoverwrite'!A:H,8,FALSE)*C2695))</f>
        <v>0</v>
      </c>
      <c r="F2695" s="34" t="s">
        <v>240</v>
      </c>
    </row>
    <row r="2696" spans="1:6" ht="51">
      <c r="B2696" s="33" t="s">
        <v>3439</v>
      </c>
      <c r="C2696" s="44" t="s">
        <v>4639</v>
      </c>
      <c r="D2696" s="34" t="s">
        <v>3440</v>
      </c>
      <c r="E2696" s="44">
        <f>IF(ISERROR(VLOOKUP(F2696,'1-DC- donoteoverwrite'!A:H,8,FALSE)*C2696),0,(VLOOKUP(F2696,'1-DC- donoteoverwrite'!A:H,8,FALSE)*C2696))</f>
        <v>0</v>
      </c>
      <c r="F2696" s="34" t="s">
        <v>240</v>
      </c>
    </row>
    <row r="2697" spans="1:6" ht="51">
      <c r="B2697" s="33" t="s">
        <v>3441</v>
      </c>
      <c r="C2697" s="44" t="s">
        <v>4639</v>
      </c>
      <c r="D2697" s="34" t="s">
        <v>3442</v>
      </c>
      <c r="E2697" s="44">
        <f>IF(ISERROR(VLOOKUP(F2697,'1-DC- donoteoverwrite'!A:H,8,FALSE)*C2697),0,(VLOOKUP(F2697,'1-DC- donoteoverwrite'!A:H,8,FALSE)*C2697))</f>
        <v>0</v>
      </c>
      <c r="F2697" s="34" t="s">
        <v>240</v>
      </c>
    </row>
    <row r="2698" spans="1:6" ht="51">
      <c r="B2698" s="33" t="s">
        <v>3443</v>
      </c>
      <c r="C2698" s="44" t="s">
        <v>4639</v>
      </c>
      <c r="D2698" s="34" t="s">
        <v>3444</v>
      </c>
      <c r="E2698" s="44">
        <f>IF(ISERROR(VLOOKUP(F2698,'1-DC- donoteoverwrite'!A:H,8,FALSE)*C2698),0,(VLOOKUP(F2698,'1-DC- donoteoverwrite'!A:H,8,FALSE)*C2698))</f>
        <v>0</v>
      </c>
      <c r="F2698" s="34" t="s">
        <v>240</v>
      </c>
    </row>
    <row r="2699" spans="1:6" ht="51">
      <c r="B2699" s="33" t="s">
        <v>3445</v>
      </c>
      <c r="C2699" s="44" t="s">
        <v>4639</v>
      </c>
      <c r="D2699" s="34" t="s">
        <v>3446</v>
      </c>
      <c r="E2699" s="44">
        <f>IF(ISERROR(VLOOKUP(F2699,'1-DC- donoteoverwrite'!A:H,8,FALSE)*C2699),0,(VLOOKUP(F2699,'1-DC- donoteoverwrite'!A:H,8,FALSE)*C2699))</f>
        <v>0</v>
      </c>
      <c r="F2699" s="34" t="s">
        <v>240</v>
      </c>
    </row>
    <row r="2700" spans="1:6" ht="51">
      <c r="B2700" s="33" t="s">
        <v>3447</v>
      </c>
      <c r="C2700" s="44" t="s">
        <v>4639</v>
      </c>
      <c r="D2700" s="34" t="s">
        <v>3448</v>
      </c>
      <c r="E2700" s="44">
        <f>IF(ISERROR(VLOOKUP(F2700,'1-DC- donoteoverwrite'!A:H,8,FALSE)*C2700),0,(VLOOKUP(F2700,'1-DC- donoteoverwrite'!A:H,8,FALSE)*C2700))</f>
        <v>0</v>
      </c>
      <c r="F2700" s="34" t="s">
        <v>240</v>
      </c>
    </row>
    <row r="2701" spans="1:6" ht="51">
      <c r="B2701" s="33" t="s">
        <v>3449</v>
      </c>
      <c r="C2701" s="44" t="s">
        <v>4639</v>
      </c>
      <c r="D2701" s="34" t="s">
        <v>3450</v>
      </c>
      <c r="E2701" s="44">
        <f>IF(ISERROR(VLOOKUP(F2701,'1-DC- donoteoverwrite'!A:H,8,FALSE)*C2701),0,(VLOOKUP(F2701,'1-DC- donoteoverwrite'!A:H,8,FALSE)*C2701))</f>
        <v>0</v>
      </c>
      <c r="F2701" s="34" t="s">
        <v>240</v>
      </c>
    </row>
    <row r="2702" spans="1:6" ht="51">
      <c r="B2702" s="33" t="s">
        <v>3451</v>
      </c>
      <c r="C2702" s="44" t="s">
        <v>4639</v>
      </c>
      <c r="D2702" s="34" t="s">
        <v>3452</v>
      </c>
      <c r="E2702" s="44">
        <f>IF(ISERROR(VLOOKUP(F2702,'1-DC- donoteoverwrite'!A:H,8,FALSE)*C2702),0,(VLOOKUP(F2702,'1-DC- donoteoverwrite'!A:H,8,FALSE)*C2702))</f>
        <v>0</v>
      </c>
      <c r="F2702" s="34" t="s">
        <v>240</v>
      </c>
    </row>
    <row r="2703" spans="1:6" ht="51">
      <c r="B2703" s="33" t="s">
        <v>3453</v>
      </c>
      <c r="C2703" s="44" t="s">
        <v>4639</v>
      </c>
      <c r="D2703" s="34" t="s">
        <v>3454</v>
      </c>
      <c r="E2703" s="44">
        <f>IF(ISERROR(VLOOKUP(F2703,'1-DC- donoteoverwrite'!A:H,8,FALSE)*C2703),0,(VLOOKUP(F2703,'1-DC- donoteoverwrite'!A:H,8,FALSE)*C2703))</f>
        <v>0</v>
      </c>
      <c r="F2703" s="34" t="s">
        <v>240</v>
      </c>
    </row>
    <row r="2704" spans="1:6" ht="51">
      <c r="B2704" s="33" t="s">
        <v>3455</v>
      </c>
      <c r="C2704" s="44" t="s">
        <v>4639</v>
      </c>
      <c r="D2704" s="34" t="s">
        <v>3456</v>
      </c>
      <c r="E2704" s="44">
        <f>IF(ISERROR(VLOOKUP(F2704,'1-DC- donoteoverwrite'!A:H,8,FALSE)*C2704),0,(VLOOKUP(F2704,'1-DC- donoteoverwrite'!A:H,8,FALSE)*C2704))</f>
        <v>0</v>
      </c>
      <c r="F2704" s="34" t="s">
        <v>240</v>
      </c>
    </row>
    <row r="2705" spans="1:6" ht="51">
      <c r="B2705" s="33" t="s">
        <v>3457</v>
      </c>
      <c r="C2705" s="44" t="s">
        <v>4639</v>
      </c>
      <c r="D2705" s="34" t="s">
        <v>3458</v>
      </c>
      <c r="E2705" s="44">
        <f>IF(ISERROR(VLOOKUP(F2705,'1-DC- donoteoverwrite'!A:H,8,FALSE)*C2705),0,(VLOOKUP(F2705,'1-DC- donoteoverwrite'!A:H,8,FALSE)*C2705))</f>
        <v>0</v>
      </c>
      <c r="F2705" s="34" t="s">
        <v>240</v>
      </c>
    </row>
    <row r="2706" spans="1:6" ht="51">
      <c r="B2706" s="33" t="s">
        <v>3459</v>
      </c>
      <c r="C2706" s="44" t="s">
        <v>4639</v>
      </c>
      <c r="D2706" s="34" t="s">
        <v>3460</v>
      </c>
      <c r="E2706" s="44">
        <f>IF(ISERROR(VLOOKUP(F2706,'1-DC- donoteoverwrite'!A:H,8,FALSE)*C2706),0,(VLOOKUP(F2706,'1-DC- donoteoverwrite'!A:H,8,FALSE)*C2706))</f>
        <v>0</v>
      </c>
      <c r="F2706" s="34" t="s">
        <v>240</v>
      </c>
    </row>
    <row r="2707" spans="1:6" ht="51">
      <c r="B2707" s="33" t="s">
        <v>3461</v>
      </c>
      <c r="C2707" s="44" t="s">
        <v>4639</v>
      </c>
      <c r="D2707" s="34" t="s">
        <v>3462</v>
      </c>
      <c r="E2707" s="44">
        <f>IF(ISERROR(VLOOKUP(F2707,'1-DC- donoteoverwrite'!A:H,8,FALSE)*C2707),0,(VLOOKUP(F2707,'1-DC- donoteoverwrite'!A:H,8,FALSE)*C2707))</f>
        <v>0</v>
      </c>
      <c r="F2707" s="34" t="s">
        <v>240</v>
      </c>
    </row>
    <row r="2708" spans="1:6" ht="51">
      <c r="B2708" s="33" t="s">
        <v>3463</v>
      </c>
      <c r="C2708" s="44" t="s">
        <v>4639</v>
      </c>
      <c r="D2708" s="34" t="s">
        <v>3464</v>
      </c>
      <c r="E2708" s="44">
        <f>IF(ISERROR(VLOOKUP(F2708,'1-DC- donoteoverwrite'!A:H,8,FALSE)*C2708),0,(VLOOKUP(F2708,'1-DC- donoteoverwrite'!A:H,8,FALSE)*C2708))</f>
        <v>0</v>
      </c>
      <c r="F2708" s="34" t="s">
        <v>240</v>
      </c>
    </row>
    <row r="2709" spans="1:6" ht="51">
      <c r="B2709" s="33" t="s">
        <v>3465</v>
      </c>
      <c r="C2709" s="44" t="s">
        <v>4639</v>
      </c>
      <c r="D2709" s="34" t="s">
        <v>3466</v>
      </c>
      <c r="E2709" s="44">
        <f>IF(ISERROR(VLOOKUP(F2709,'1-DC- donoteoverwrite'!A:H,8,FALSE)*C2709),0,(VLOOKUP(F2709,'1-DC- donoteoverwrite'!A:H,8,FALSE)*C2709))</f>
        <v>0</v>
      </c>
      <c r="F2709" s="34" t="s">
        <v>240</v>
      </c>
    </row>
    <row r="2710" spans="1:6" ht="13.5" thickBot="1"/>
    <row r="2711" spans="1:6" ht="22.5" thickTop="1" thickBot="1">
      <c r="A2711" s="39" t="s">
        <v>1367</v>
      </c>
      <c r="B2711" s="39"/>
      <c r="C2711" s="42"/>
      <c r="D2711" s="39"/>
      <c r="E2711" s="42"/>
      <c r="F2711" s="39"/>
    </row>
    <row r="2712" spans="1:6" ht="13.5" thickTop="1">
      <c r="B2712" s="32" t="s">
        <v>0</v>
      </c>
      <c r="C2712" s="43" t="s">
        <v>4638</v>
      </c>
      <c r="D2712" s="32" t="s">
        <v>239</v>
      </c>
      <c r="E2712" s="43"/>
      <c r="F2712" s="32" t="s">
        <v>4092</v>
      </c>
    </row>
    <row r="2713" spans="1:6" ht="13.5" thickBot="1"/>
    <row r="2714" spans="1:6" ht="20.25" thickTop="1" thickBot="1">
      <c r="A2714" s="37" t="s">
        <v>2105</v>
      </c>
      <c r="B2714" s="37"/>
      <c r="C2714" s="45"/>
      <c r="D2714" s="37"/>
      <c r="E2714" s="45"/>
      <c r="F2714" s="37"/>
    </row>
    <row r="2715" spans="1:6" ht="14.25" thickTop="1" thickBot="1"/>
    <row r="2716" spans="1:6" ht="20.25" thickTop="1" thickBot="1">
      <c r="A2716" s="37" t="s">
        <v>2789</v>
      </c>
      <c r="B2716" s="37"/>
      <c r="C2716" s="45"/>
      <c r="D2716" s="37"/>
      <c r="E2716" s="45"/>
      <c r="F2716" s="37"/>
    </row>
    <row r="2717" spans="1:6" ht="13.5" thickTop="1"/>
    <row r="2718" spans="1:6">
      <c r="B2718" s="33" t="s">
        <v>181</v>
      </c>
      <c r="C2718" s="44" t="s">
        <v>4639</v>
      </c>
      <c r="D2718" s="34" t="s">
        <v>182</v>
      </c>
      <c r="E2718" s="44">
        <f>IF(ISERROR(VLOOKUP(F2718,'1-DC- donoteoverwrite'!A:H,8,FALSE)*C2718),0,(VLOOKUP(F2718,'1-DC- donoteoverwrite'!A:H,8,FALSE)*C2718))</f>
        <v>0</v>
      </c>
      <c r="F2718" s="34" t="s">
        <v>94</v>
      </c>
    </row>
    <row r="2719" spans="1:6">
      <c r="B2719" s="33" t="s">
        <v>1368</v>
      </c>
      <c r="C2719" s="44" t="s">
        <v>4639</v>
      </c>
      <c r="D2719" s="34" t="s">
        <v>1369</v>
      </c>
      <c r="E2719" s="44">
        <f>IF(ISERROR(VLOOKUP(F2719,'1-DC- donoteoverwrite'!A:H,8,FALSE)*C2719),0,(VLOOKUP(F2719,'1-DC- donoteoverwrite'!A:H,8,FALSE)*C2719))</f>
        <v>0</v>
      </c>
      <c r="F2719" s="34" t="s">
        <v>94</v>
      </c>
    </row>
    <row r="2720" spans="1:6">
      <c r="B2720" s="33" t="s">
        <v>1370</v>
      </c>
      <c r="C2720" s="44" t="s">
        <v>4639</v>
      </c>
      <c r="D2720" s="34" t="s">
        <v>1371</v>
      </c>
      <c r="E2720" s="44">
        <f>IF(ISERROR(VLOOKUP(F2720,'1-DC- donoteoverwrite'!A:H,8,FALSE)*C2720),0,(VLOOKUP(F2720,'1-DC- donoteoverwrite'!A:H,8,FALSE)*C2720))</f>
        <v>0</v>
      </c>
      <c r="F2720" s="34" t="s">
        <v>94</v>
      </c>
    </row>
    <row r="2721" spans="1:6">
      <c r="B2721" s="33" t="s">
        <v>1372</v>
      </c>
      <c r="C2721" s="44" t="s">
        <v>4639</v>
      </c>
      <c r="D2721" s="34" t="s">
        <v>1373</v>
      </c>
      <c r="E2721" s="44">
        <f>IF(ISERROR(VLOOKUP(F2721,'1-DC- donoteoverwrite'!A:H,8,FALSE)*C2721),0,(VLOOKUP(F2721,'1-DC- donoteoverwrite'!A:H,8,FALSE)*C2721))</f>
        <v>0</v>
      </c>
      <c r="F2721" s="34" t="s">
        <v>94</v>
      </c>
    </row>
    <row r="2722" spans="1:6">
      <c r="B2722" s="33" t="s">
        <v>1374</v>
      </c>
      <c r="C2722" s="44" t="s">
        <v>4639</v>
      </c>
      <c r="D2722" s="34" t="s">
        <v>1375</v>
      </c>
      <c r="E2722" s="44">
        <f>IF(ISERROR(VLOOKUP(F2722,'1-DC- donoteoverwrite'!A:H,8,FALSE)*C2722),0,(VLOOKUP(F2722,'1-DC- donoteoverwrite'!A:H,8,FALSE)*C2722))</f>
        <v>0</v>
      </c>
      <c r="F2722" s="34" t="s">
        <v>94</v>
      </c>
    </row>
    <row r="2723" spans="1:6">
      <c r="B2723" s="33" t="s">
        <v>1376</v>
      </c>
      <c r="C2723" s="44" t="s">
        <v>4639</v>
      </c>
      <c r="D2723" s="34" t="s">
        <v>1377</v>
      </c>
      <c r="E2723" s="44">
        <f>IF(ISERROR(VLOOKUP(F2723,'1-DC- donoteoverwrite'!A:H,8,FALSE)*C2723),0,(VLOOKUP(F2723,'1-DC- donoteoverwrite'!A:H,8,FALSE)*C2723))</f>
        <v>0</v>
      </c>
      <c r="F2723" s="34" t="s">
        <v>94</v>
      </c>
    </row>
    <row r="2724" spans="1:6">
      <c r="B2724" s="33" t="s">
        <v>1378</v>
      </c>
      <c r="C2724" s="44" t="s">
        <v>4639</v>
      </c>
      <c r="D2724" s="34" t="s">
        <v>1379</v>
      </c>
      <c r="E2724" s="44">
        <f>IF(ISERROR(VLOOKUP(F2724,'1-DC- donoteoverwrite'!A:H,8,FALSE)*C2724),0,(VLOOKUP(F2724,'1-DC- donoteoverwrite'!A:H,8,FALSE)*C2724))</f>
        <v>0</v>
      </c>
      <c r="F2724" s="34" t="s">
        <v>94</v>
      </c>
    </row>
    <row r="2725" spans="1:6">
      <c r="B2725" s="33" t="s">
        <v>1380</v>
      </c>
      <c r="C2725" s="44" t="s">
        <v>4639</v>
      </c>
      <c r="D2725" s="34" t="s">
        <v>1381</v>
      </c>
      <c r="E2725" s="44">
        <f>IF(ISERROR(VLOOKUP(F2725,'1-DC- donoteoverwrite'!A:H,8,FALSE)*C2725),0,(VLOOKUP(F2725,'1-DC- donoteoverwrite'!A:H,8,FALSE)*C2725))</f>
        <v>0</v>
      </c>
      <c r="F2725" s="34" t="s">
        <v>94</v>
      </c>
    </row>
    <row r="2726" spans="1:6">
      <c r="B2726" s="33" t="s">
        <v>1382</v>
      </c>
      <c r="C2726" s="44" t="s">
        <v>4639</v>
      </c>
      <c r="D2726" s="34" t="s">
        <v>1383</v>
      </c>
      <c r="E2726" s="44">
        <f>IF(ISERROR(VLOOKUP(F2726,'1-DC- donoteoverwrite'!A:H,8,FALSE)*C2726),0,(VLOOKUP(F2726,'1-DC- donoteoverwrite'!A:H,8,FALSE)*C2726))</f>
        <v>0</v>
      </c>
      <c r="F2726" s="34" t="s">
        <v>94</v>
      </c>
    </row>
    <row r="2727" spans="1:6" ht="13.5" thickBot="1"/>
    <row r="2728" spans="1:6" ht="20.25" thickTop="1" thickBot="1">
      <c r="A2728" s="37" t="s">
        <v>2107</v>
      </c>
      <c r="B2728" s="37"/>
      <c r="C2728" s="45"/>
      <c r="D2728" s="37"/>
      <c r="E2728" s="45"/>
      <c r="F2728" s="37"/>
    </row>
    <row r="2729" spans="1:6" ht="13.5" thickTop="1"/>
    <row r="2730" spans="1:6">
      <c r="B2730" s="33" t="s">
        <v>1384</v>
      </c>
      <c r="C2730" s="44" t="s">
        <v>4639</v>
      </c>
      <c r="D2730" s="34" t="s">
        <v>1385</v>
      </c>
      <c r="E2730" s="44">
        <f>IF(ISERROR(VLOOKUP(F2730,'1-DC- donoteoverwrite'!A:H,8,FALSE)*C2730),0,(VLOOKUP(F2730,'1-DC- donoteoverwrite'!A:H,8,FALSE)*C2730))</f>
        <v>0</v>
      </c>
      <c r="F2730" s="34" t="s">
        <v>2108</v>
      </c>
    </row>
    <row r="2731" spans="1:6">
      <c r="B2731" s="33" t="s">
        <v>1386</v>
      </c>
      <c r="C2731" s="44" t="s">
        <v>4639</v>
      </c>
      <c r="D2731" s="34" t="s">
        <v>1387</v>
      </c>
      <c r="E2731" s="44">
        <f>IF(ISERROR(VLOOKUP(F2731,'1-DC- donoteoverwrite'!A:H,8,FALSE)*C2731),0,(VLOOKUP(F2731,'1-DC- donoteoverwrite'!A:H,8,FALSE)*C2731))</f>
        <v>0</v>
      </c>
      <c r="F2731" s="34" t="s">
        <v>2108</v>
      </c>
    </row>
    <row r="2732" spans="1:6">
      <c r="B2732" s="33" t="s">
        <v>1388</v>
      </c>
      <c r="C2732" s="44" t="s">
        <v>4639</v>
      </c>
      <c r="D2732" s="34" t="s">
        <v>1389</v>
      </c>
      <c r="E2732" s="44">
        <f>IF(ISERROR(VLOOKUP(F2732,'1-DC- donoteoverwrite'!A:H,8,FALSE)*C2732),0,(VLOOKUP(F2732,'1-DC- donoteoverwrite'!A:H,8,FALSE)*C2732))</f>
        <v>0</v>
      </c>
      <c r="F2732" s="34" t="s">
        <v>2108</v>
      </c>
    </row>
    <row r="2733" spans="1:6">
      <c r="B2733" s="33" t="s">
        <v>183</v>
      </c>
      <c r="C2733" s="44" t="s">
        <v>4639</v>
      </c>
      <c r="D2733" s="34" t="s">
        <v>184</v>
      </c>
      <c r="E2733" s="44">
        <f>IF(ISERROR(VLOOKUP(F2733,'1-DC- donoteoverwrite'!A:H,8,FALSE)*C2733),0,(VLOOKUP(F2733,'1-DC- donoteoverwrite'!A:H,8,FALSE)*C2733))</f>
        <v>0</v>
      </c>
      <c r="F2733" s="34" t="s">
        <v>2108</v>
      </c>
    </row>
    <row r="2734" spans="1:6">
      <c r="B2734" s="33" t="s">
        <v>1390</v>
      </c>
      <c r="C2734" s="44" t="s">
        <v>4639</v>
      </c>
      <c r="D2734" s="34" t="s">
        <v>1391</v>
      </c>
      <c r="E2734" s="44">
        <f>IF(ISERROR(VLOOKUP(F2734,'1-DC- donoteoverwrite'!A:H,8,FALSE)*C2734),0,(VLOOKUP(F2734,'1-DC- donoteoverwrite'!A:H,8,FALSE)*C2734))</f>
        <v>0</v>
      </c>
      <c r="F2734" s="34" t="s">
        <v>2108</v>
      </c>
    </row>
    <row r="2735" spans="1:6">
      <c r="B2735" s="33" t="s">
        <v>1392</v>
      </c>
      <c r="C2735" s="44" t="s">
        <v>4639</v>
      </c>
      <c r="D2735" s="34" t="s">
        <v>1393</v>
      </c>
      <c r="E2735" s="44">
        <f>IF(ISERROR(VLOOKUP(F2735,'1-DC- donoteoverwrite'!A:H,8,FALSE)*C2735),0,(VLOOKUP(F2735,'1-DC- donoteoverwrite'!A:H,8,FALSE)*C2735))</f>
        <v>0</v>
      </c>
      <c r="F2735" s="34" t="s">
        <v>2108</v>
      </c>
    </row>
    <row r="2736" spans="1:6">
      <c r="B2736" s="33" t="s">
        <v>1394</v>
      </c>
      <c r="C2736" s="44" t="s">
        <v>4639</v>
      </c>
      <c r="D2736" s="34" t="s">
        <v>1395</v>
      </c>
      <c r="E2736" s="44">
        <f>IF(ISERROR(VLOOKUP(F2736,'1-DC- donoteoverwrite'!A:H,8,FALSE)*C2736),0,(VLOOKUP(F2736,'1-DC- donoteoverwrite'!A:H,8,FALSE)*C2736))</f>
        <v>0</v>
      </c>
      <c r="F2736" s="34" t="s">
        <v>2108</v>
      </c>
    </row>
    <row r="2737" spans="1:6">
      <c r="B2737" s="33" t="s">
        <v>1396</v>
      </c>
      <c r="C2737" s="44" t="s">
        <v>4639</v>
      </c>
      <c r="D2737" s="34" t="s">
        <v>1397</v>
      </c>
      <c r="E2737" s="44">
        <f>IF(ISERROR(VLOOKUP(F2737,'1-DC- donoteoverwrite'!A:H,8,FALSE)*C2737),0,(VLOOKUP(F2737,'1-DC- donoteoverwrite'!A:H,8,FALSE)*C2737))</f>
        <v>0</v>
      </c>
      <c r="F2737" s="34" t="s">
        <v>2108</v>
      </c>
    </row>
    <row r="2738" spans="1:6">
      <c r="B2738" s="33" t="s">
        <v>1398</v>
      </c>
      <c r="C2738" s="44" t="s">
        <v>4639</v>
      </c>
      <c r="D2738" s="34" t="s">
        <v>1399</v>
      </c>
      <c r="E2738" s="44">
        <f>IF(ISERROR(VLOOKUP(F2738,'1-DC- donoteoverwrite'!A:H,8,FALSE)*C2738),0,(VLOOKUP(F2738,'1-DC- donoteoverwrite'!A:H,8,FALSE)*C2738))</f>
        <v>0</v>
      </c>
      <c r="F2738" s="34" t="s">
        <v>2108</v>
      </c>
    </row>
    <row r="2739" spans="1:6">
      <c r="B2739" s="33" t="s">
        <v>1400</v>
      </c>
      <c r="C2739" s="44" t="s">
        <v>4639</v>
      </c>
      <c r="D2739" s="34" t="s">
        <v>1401</v>
      </c>
      <c r="E2739" s="44">
        <f>IF(ISERROR(VLOOKUP(F2739,'1-DC- donoteoverwrite'!A:H,8,FALSE)*C2739),0,(VLOOKUP(F2739,'1-DC- donoteoverwrite'!A:H,8,FALSE)*C2739))</f>
        <v>0</v>
      </c>
      <c r="F2739" s="34" t="s">
        <v>2108</v>
      </c>
    </row>
    <row r="2740" spans="1:6" ht="13.5" thickBot="1"/>
    <row r="2741" spans="1:6" ht="20.25" thickTop="1" thickBot="1">
      <c r="A2741" s="37" t="s">
        <v>2109</v>
      </c>
      <c r="B2741" s="37"/>
      <c r="C2741" s="45"/>
      <c r="D2741" s="37"/>
      <c r="E2741" s="45"/>
      <c r="F2741" s="37"/>
    </row>
    <row r="2742" spans="1:6" ht="14.25" thickTop="1" thickBot="1"/>
    <row r="2743" spans="1:6" ht="20.25" thickTop="1" thickBot="1">
      <c r="A2743" s="37" t="s">
        <v>4094</v>
      </c>
      <c r="B2743" s="37"/>
      <c r="C2743" s="45"/>
      <c r="D2743" s="37"/>
      <c r="E2743" s="45"/>
      <c r="F2743" s="37"/>
    </row>
    <row r="2744" spans="1:6" ht="13.5" thickTop="1"/>
    <row r="2745" spans="1:6">
      <c r="B2745" s="33" t="s">
        <v>4384</v>
      </c>
      <c r="C2745" s="44" t="s">
        <v>4639</v>
      </c>
      <c r="D2745" s="34" t="s">
        <v>3467</v>
      </c>
      <c r="E2745" s="44">
        <f>IF(ISERROR(VLOOKUP(F2745,'1-DC- donoteoverwrite'!A:H,8,FALSE)*C2745),0,(VLOOKUP(F2745,'1-DC- donoteoverwrite'!A:H,8,FALSE)*C2745))</f>
        <v>0</v>
      </c>
      <c r="F2745" s="34" t="s">
        <v>63</v>
      </c>
    </row>
    <row r="2746" spans="1:6" ht="25.5">
      <c r="B2746" s="33" t="s">
        <v>4385</v>
      </c>
      <c r="C2746" s="44" t="s">
        <v>4639</v>
      </c>
      <c r="D2746" s="34" t="s">
        <v>3468</v>
      </c>
      <c r="E2746" s="44">
        <f>IF(ISERROR(VLOOKUP(F2746,'1-DC- donoteoverwrite'!A:H,8,FALSE)*C2746),0,(VLOOKUP(F2746,'1-DC- donoteoverwrite'!A:H,8,FALSE)*C2746))</f>
        <v>0</v>
      </c>
      <c r="F2746" s="34" t="s">
        <v>63</v>
      </c>
    </row>
    <row r="2747" spans="1:6">
      <c r="B2747" s="33" t="s">
        <v>4386</v>
      </c>
      <c r="C2747" s="44" t="s">
        <v>4639</v>
      </c>
      <c r="D2747" s="34" t="s">
        <v>3469</v>
      </c>
      <c r="E2747" s="44">
        <f>IF(ISERROR(VLOOKUP(F2747,'1-DC- donoteoverwrite'!A:H,8,FALSE)*C2747),0,(VLOOKUP(F2747,'1-DC- donoteoverwrite'!A:H,8,FALSE)*C2747))</f>
        <v>0</v>
      </c>
      <c r="F2747" s="34" t="s">
        <v>63</v>
      </c>
    </row>
    <row r="2748" spans="1:6">
      <c r="B2748" s="33" t="s">
        <v>4387</v>
      </c>
      <c r="C2748" s="44" t="s">
        <v>4639</v>
      </c>
      <c r="D2748" s="34" t="s">
        <v>3470</v>
      </c>
      <c r="E2748" s="44">
        <f>IF(ISERROR(VLOOKUP(F2748,'1-DC- donoteoverwrite'!A:H,8,FALSE)*C2748),0,(VLOOKUP(F2748,'1-DC- donoteoverwrite'!A:H,8,FALSE)*C2748))</f>
        <v>0</v>
      </c>
      <c r="F2748" s="34" t="s">
        <v>63</v>
      </c>
    </row>
    <row r="2749" spans="1:6">
      <c r="B2749" s="33" t="s">
        <v>4388</v>
      </c>
      <c r="C2749" s="44" t="s">
        <v>4639</v>
      </c>
      <c r="D2749" s="34" t="s">
        <v>3471</v>
      </c>
      <c r="E2749" s="44">
        <f>IF(ISERROR(VLOOKUP(F2749,'1-DC- donoteoverwrite'!A:H,8,FALSE)*C2749),0,(VLOOKUP(F2749,'1-DC- donoteoverwrite'!A:H,8,FALSE)*C2749))</f>
        <v>0</v>
      </c>
      <c r="F2749" s="34" t="s">
        <v>63</v>
      </c>
    </row>
    <row r="2750" spans="1:6">
      <c r="B2750" s="33" t="s">
        <v>4389</v>
      </c>
      <c r="C2750" s="44" t="s">
        <v>4639</v>
      </c>
      <c r="D2750" s="34" t="s">
        <v>3472</v>
      </c>
      <c r="E2750" s="44">
        <f>IF(ISERROR(VLOOKUP(F2750,'1-DC- donoteoverwrite'!A:H,8,FALSE)*C2750),0,(VLOOKUP(F2750,'1-DC- donoteoverwrite'!A:H,8,FALSE)*C2750))</f>
        <v>0</v>
      </c>
      <c r="F2750" s="34" t="s">
        <v>63</v>
      </c>
    </row>
    <row r="2751" spans="1:6">
      <c r="B2751" s="33" t="s">
        <v>4390</v>
      </c>
      <c r="C2751" s="44" t="s">
        <v>4639</v>
      </c>
      <c r="D2751" s="34" t="s">
        <v>3473</v>
      </c>
      <c r="E2751" s="44">
        <f>IF(ISERROR(VLOOKUP(F2751,'1-DC- donoteoverwrite'!A:H,8,FALSE)*C2751),0,(VLOOKUP(F2751,'1-DC- donoteoverwrite'!A:H,8,FALSE)*C2751))</f>
        <v>0</v>
      </c>
      <c r="F2751" s="34" t="s">
        <v>63</v>
      </c>
    </row>
    <row r="2752" spans="1:6" ht="25.5">
      <c r="B2752" s="33" t="s">
        <v>4391</v>
      </c>
      <c r="C2752" s="44" t="s">
        <v>4639</v>
      </c>
      <c r="D2752" s="34" t="s">
        <v>3474</v>
      </c>
      <c r="E2752" s="44">
        <f>IF(ISERROR(VLOOKUP(F2752,'1-DC- donoteoverwrite'!A:H,8,FALSE)*C2752),0,(VLOOKUP(F2752,'1-DC- donoteoverwrite'!A:H,8,FALSE)*C2752))</f>
        <v>0</v>
      </c>
      <c r="F2752" s="34" t="s">
        <v>63</v>
      </c>
    </row>
    <row r="2753" spans="1:6" ht="25.5">
      <c r="B2753" s="33" t="s">
        <v>4392</v>
      </c>
      <c r="C2753" s="44" t="s">
        <v>4639</v>
      </c>
      <c r="D2753" s="34" t="s">
        <v>3475</v>
      </c>
      <c r="E2753" s="44">
        <f>IF(ISERROR(VLOOKUP(F2753,'1-DC- donoteoverwrite'!A:H,8,FALSE)*C2753),0,(VLOOKUP(F2753,'1-DC- donoteoverwrite'!A:H,8,FALSE)*C2753))</f>
        <v>0</v>
      </c>
      <c r="F2753" s="34" t="s">
        <v>63</v>
      </c>
    </row>
    <row r="2756" spans="1:6" ht="13.5" thickBot="1"/>
    <row r="2757" spans="1:6" ht="22.5" thickTop="1" thickBot="1">
      <c r="A2757" s="39" t="s">
        <v>1402</v>
      </c>
      <c r="B2757" s="39"/>
      <c r="C2757" s="42"/>
      <c r="D2757" s="39"/>
      <c r="E2757" s="42"/>
      <c r="F2757" s="39"/>
    </row>
    <row r="2758" spans="1:6" ht="13.5" thickTop="1">
      <c r="B2758" s="32" t="s">
        <v>0</v>
      </c>
      <c r="C2758" s="43" t="s">
        <v>4638</v>
      </c>
      <c r="D2758" s="32" t="s">
        <v>239</v>
      </c>
      <c r="E2758" s="43"/>
      <c r="F2758" s="32" t="s">
        <v>4092</v>
      </c>
    </row>
    <row r="2759" spans="1:6" ht="13.5" thickBot="1"/>
    <row r="2760" spans="1:6" ht="20.25" thickTop="1" thickBot="1">
      <c r="A2760" s="37" t="s">
        <v>2105</v>
      </c>
      <c r="B2760" s="37"/>
      <c r="C2760" s="45"/>
      <c r="D2760" s="37"/>
      <c r="E2760" s="45"/>
      <c r="F2760" s="37"/>
    </row>
    <row r="2761" spans="1:6" ht="14.25" thickTop="1" thickBot="1"/>
    <row r="2762" spans="1:6" ht="20.25" thickTop="1" thickBot="1">
      <c r="A2762" s="37" t="s">
        <v>2107</v>
      </c>
      <c r="B2762" s="37"/>
      <c r="C2762" s="45"/>
      <c r="D2762" s="37"/>
      <c r="E2762" s="45"/>
      <c r="F2762" s="37"/>
    </row>
    <row r="2763" spans="1:6" ht="13.5" thickTop="1"/>
    <row r="2764" spans="1:6">
      <c r="B2764" s="33" t="s">
        <v>1403</v>
      </c>
      <c r="C2764" s="44" t="s">
        <v>4639</v>
      </c>
      <c r="D2764" s="34" t="s">
        <v>1404</v>
      </c>
      <c r="E2764" s="44">
        <f>IF(ISERROR(VLOOKUP(F2764,'1-DC- donoteoverwrite'!A:H,8,FALSE)*C2764),0,(VLOOKUP(F2764,'1-DC- donoteoverwrite'!A:H,8,FALSE)*C2764))</f>
        <v>0</v>
      </c>
      <c r="F2764" s="34" t="s">
        <v>2108</v>
      </c>
    </row>
    <row r="2765" spans="1:6">
      <c r="B2765" s="33" t="s">
        <v>1405</v>
      </c>
      <c r="C2765" s="44" t="s">
        <v>4639</v>
      </c>
      <c r="D2765" s="34" t="s">
        <v>1406</v>
      </c>
      <c r="E2765" s="44">
        <f>IF(ISERROR(VLOOKUP(F2765,'1-DC- donoteoverwrite'!A:H,8,FALSE)*C2765),0,(VLOOKUP(F2765,'1-DC- donoteoverwrite'!A:H,8,FALSE)*C2765))</f>
        <v>0</v>
      </c>
      <c r="F2765" s="34" t="s">
        <v>2108</v>
      </c>
    </row>
    <row r="2766" spans="1:6">
      <c r="B2766" s="33" t="s">
        <v>1407</v>
      </c>
      <c r="C2766" s="44" t="s">
        <v>4639</v>
      </c>
      <c r="D2766" s="34" t="s">
        <v>1408</v>
      </c>
      <c r="E2766" s="44">
        <f>IF(ISERROR(VLOOKUP(F2766,'1-DC- donoteoverwrite'!A:H,8,FALSE)*C2766),0,(VLOOKUP(F2766,'1-DC- donoteoverwrite'!A:H,8,FALSE)*C2766))</f>
        <v>0</v>
      </c>
      <c r="F2766" s="34" t="s">
        <v>2108</v>
      </c>
    </row>
    <row r="2767" spans="1:6">
      <c r="B2767" s="33" t="s">
        <v>1409</v>
      </c>
      <c r="C2767" s="44" t="s">
        <v>4639</v>
      </c>
      <c r="D2767" s="34" t="s">
        <v>1410</v>
      </c>
      <c r="E2767" s="44">
        <f>IF(ISERROR(VLOOKUP(F2767,'1-DC- donoteoverwrite'!A:H,8,FALSE)*C2767),0,(VLOOKUP(F2767,'1-DC- donoteoverwrite'!A:H,8,FALSE)*C2767))</f>
        <v>0</v>
      </c>
      <c r="F2767" s="34" t="s">
        <v>2108</v>
      </c>
    </row>
    <row r="2768" spans="1:6">
      <c r="B2768" s="33" t="s">
        <v>1411</v>
      </c>
      <c r="C2768" s="44" t="s">
        <v>4639</v>
      </c>
      <c r="D2768" s="34" t="s">
        <v>1412</v>
      </c>
      <c r="E2768" s="44">
        <f>IF(ISERROR(VLOOKUP(F2768,'1-DC- donoteoverwrite'!A:H,8,FALSE)*C2768),0,(VLOOKUP(F2768,'1-DC- donoteoverwrite'!A:H,8,FALSE)*C2768))</f>
        <v>0</v>
      </c>
      <c r="F2768" s="34" t="s">
        <v>2108</v>
      </c>
    </row>
    <row r="2769" spans="2:6">
      <c r="B2769" s="33" t="s">
        <v>1413</v>
      </c>
      <c r="C2769" s="44" t="s">
        <v>4639</v>
      </c>
      <c r="D2769" s="34" t="s">
        <v>1414</v>
      </c>
      <c r="E2769" s="44">
        <f>IF(ISERROR(VLOOKUP(F2769,'1-DC- donoteoverwrite'!A:H,8,FALSE)*C2769),0,(VLOOKUP(F2769,'1-DC- donoteoverwrite'!A:H,8,FALSE)*C2769))</f>
        <v>0</v>
      </c>
      <c r="F2769" s="34" t="s">
        <v>2108</v>
      </c>
    </row>
    <row r="2770" spans="2:6">
      <c r="B2770" s="33" t="s">
        <v>1415</v>
      </c>
      <c r="C2770" s="44" t="s">
        <v>4639</v>
      </c>
      <c r="D2770" s="34" t="s">
        <v>1416</v>
      </c>
      <c r="E2770" s="44">
        <f>IF(ISERROR(VLOOKUP(F2770,'1-DC- donoteoverwrite'!A:H,8,FALSE)*C2770),0,(VLOOKUP(F2770,'1-DC- donoteoverwrite'!A:H,8,FALSE)*C2770))</f>
        <v>0</v>
      </c>
      <c r="F2770" s="34" t="s">
        <v>2108</v>
      </c>
    </row>
    <row r="2771" spans="2:6">
      <c r="B2771" s="33" t="s">
        <v>1417</v>
      </c>
      <c r="C2771" s="44" t="s">
        <v>4639</v>
      </c>
      <c r="D2771" s="34" t="s">
        <v>1418</v>
      </c>
      <c r="E2771" s="44">
        <f>IF(ISERROR(VLOOKUP(F2771,'1-DC- donoteoverwrite'!A:H,8,FALSE)*C2771),0,(VLOOKUP(F2771,'1-DC- donoteoverwrite'!A:H,8,FALSE)*C2771))</f>
        <v>0</v>
      </c>
      <c r="F2771" s="34" t="s">
        <v>2108</v>
      </c>
    </row>
    <row r="2772" spans="2:6">
      <c r="B2772" s="33" t="s">
        <v>1419</v>
      </c>
      <c r="C2772" s="44" t="s">
        <v>4639</v>
      </c>
      <c r="D2772" s="34" t="s">
        <v>1420</v>
      </c>
      <c r="E2772" s="44">
        <f>IF(ISERROR(VLOOKUP(F2772,'1-DC- donoteoverwrite'!A:H,8,FALSE)*C2772),0,(VLOOKUP(F2772,'1-DC- donoteoverwrite'!A:H,8,FALSE)*C2772))</f>
        <v>0</v>
      </c>
      <c r="F2772" s="34" t="s">
        <v>2108</v>
      </c>
    </row>
    <row r="2773" spans="2:6" ht="25.5">
      <c r="B2773" s="33" t="s">
        <v>1421</v>
      </c>
      <c r="C2773" s="44" t="s">
        <v>4639</v>
      </c>
      <c r="D2773" s="34" t="s">
        <v>1422</v>
      </c>
      <c r="E2773" s="44">
        <f>IF(ISERROR(VLOOKUP(F2773,'1-DC- donoteoverwrite'!A:H,8,FALSE)*C2773),0,(VLOOKUP(F2773,'1-DC- donoteoverwrite'!A:H,8,FALSE)*C2773))</f>
        <v>0</v>
      </c>
      <c r="F2773" s="34" t="s">
        <v>2108</v>
      </c>
    </row>
    <row r="2774" spans="2:6" ht="25.5">
      <c r="B2774" s="33" t="s">
        <v>1423</v>
      </c>
      <c r="C2774" s="44" t="s">
        <v>4639</v>
      </c>
      <c r="D2774" s="34" t="s">
        <v>1424</v>
      </c>
      <c r="E2774" s="44">
        <f>IF(ISERROR(VLOOKUP(F2774,'1-DC- donoteoverwrite'!A:H,8,FALSE)*C2774),0,(VLOOKUP(F2774,'1-DC- donoteoverwrite'!A:H,8,FALSE)*C2774))</f>
        <v>0</v>
      </c>
      <c r="F2774" s="34" t="s">
        <v>2108</v>
      </c>
    </row>
    <row r="2775" spans="2:6">
      <c r="B2775" s="33" t="s">
        <v>3476</v>
      </c>
      <c r="C2775" s="44" t="s">
        <v>4639</v>
      </c>
      <c r="D2775" s="34" t="s">
        <v>3477</v>
      </c>
      <c r="E2775" s="44">
        <f>IF(ISERROR(VLOOKUP(F2775,'1-DC- donoteoverwrite'!A:H,8,FALSE)*C2775),0,(VLOOKUP(F2775,'1-DC- donoteoverwrite'!A:H,8,FALSE)*C2775))</f>
        <v>0</v>
      </c>
      <c r="F2775" s="34" t="s">
        <v>2108</v>
      </c>
    </row>
    <row r="2776" spans="2:6" ht="25.5">
      <c r="B2776" s="33" t="s">
        <v>1425</v>
      </c>
      <c r="C2776" s="44" t="s">
        <v>4639</v>
      </c>
      <c r="D2776" s="34" t="s">
        <v>1426</v>
      </c>
      <c r="E2776" s="44">
        <f>IF(ISERROR(VLOOKUP(F2776,'1-DC- donoteoverwrite'!A:H,8,FALSE)*C2776),0,(VLOOKUP(F2776,'1-DC- donoteoverwrite'!A:H,8,FALSE)*C2776))</f>
        <v>0</v>
      </c>
      <c r="F2776" s="34" t="s">
        <v>2108</v>
      </c>
    </row>
    <row r="2777" spans="2:6" ht="25.5">
      <c r="B2777" s="33" t="s">
        <v>1427</v>
      </c>
      <c r="C2777" s="44" t="s">
        <v>4639</v>
      </c>
      <c r="D2777" s="34" t="s">
        <v>1428</v>
      </c>
      <c r="E2777" s="44">
        <f>IF(ISERROR(VLOOKUP(F2777,'1-DC- donoteoverwrite'!A:H,8,FALSE)*C2777),0,(VLOOKUP(F2777,'1-DC- donoteoverwrite'!A:H,8,FALSE)*C2777))</f>
        <v>0</v>
      </c>
      <c r="F2777" s="34" t="s">
        <v>2108</v>
      </c>
    </row>
    <row r="2778" spans="2:6" ht="25.5">
      <c r="B2778" s="33" t="s">
        <v>1429</v>
      </c>
      <c r="C2778" s="44" t="s">
        <v>4639</v>
      </c>
      <c r="D2778" s="34" t="s">
        <v>1430</v>
      </c>
      <c r="E2778" s="44">
        <f>IF(ISERROR(VLOOKUP(F2778,'1-DC- donoteoverwrite'!A:H,8,FALSE)*C2778),0,(VLOOKUP(F2778,'1-DC- donoteoverwrite'!A:H,8,FALSE)*C2778))</f>
        <v>0</v>
      </c>
      <c r="F2778" s="34" t="s">
        <v>2108</v>
      </c>
    </row>
    <row r="2779" spans="2:6" ht="25.5">
      <c r="B2779" s="33" t="s">
        <v>3478</v>
      </c>
      <c r="C2779" s="44" t="s">
        <v>4639</v>
      </c>
      <c r="D2779" s="34" t="s">
        <v>3479</v>
      </c>
      <c r="E2779" s="44">
        <f>IF(ISERROR(VLOOKUP(F2779,'1-DC- donoteoverwrite'!A:H,8,FALSE)*C2779),0,(VLOOKUP(F2779,'1-DC- donoteoverwrite'!A:H,8,FALSE)*C2779))</f>
        <v>0</v>
      </c>
      <c r="F2779" s="34" t="s">
        <v>2108</v>
      </c>
    </row>
    <row r="2780" spans="2:6" ht="25.5">
      <c r="B2780" s="33" t="s">
        <v>1421</v>
      </c>
      <c r="C2780" s="44" t="s">
        <v>4639</v>
      </c>
      <c r="D2780" s="34" t="s">
        <v>1431</v>
      </c>
      <c r="E2780" s="44">
        <f>IF(ISERROR(VLOOKUP(F2780,'1-DC- donoteoverwrite'!A:H,8,FALSE)*C2780),0,(VLOOKUP(F2780,'1-DC- donoteoverwrite'!A:H,8,FALSE)*C2780))</f>
        <v>0</v>
      </c>
      <c r="F2780" s="34" t="s">
        <v>2108</v>
      </c>
    </row>
    <row r="2781" spans="2:6" ht="25.5">
      <c r="B2781" s="33" t="s">
        <v>1432</v>
      </c>
      <c r="C2781" s="44" t="s">
        <v>4639</v>
      </c>
      <c r="D2781" s="34" t="s">
        <v>1433</v>
      </c>
      <c r="E2781" s="44">
        <f>IF(ISERROR(VLOOKUP(F2781,'1-DC- donoteoverwrite'!A:H,8,FALSE)*C2781),0,(VLOOKUP(F2781,'1-DC- donoteoverwrite'!A:H,8,FALSE)*C2781))</f>
        <v>0</v>
      </c>
      <c r="F2781" s="34" t="s">
        <v>2108</v>
      </c>
    </row>
    <row r="2782" spans="2:6" ht="25.5">
      <c r="B2782" s="33" t="s">
        <v>1434</v>
      </c>
      <c r="C2782" s="44" t="s">
        <v>4639</v>
      </c>
      <c r="D2782" s="34" t="s">
        <v>1435</v>
      </c>
      <c r="E2782" s="44">
        <f>IF(ISERROR(VLOOKUP(F2782,'1-DC- donoteoverwrite'!A:H,8,FALSE)*C2782),0,(VLOOKUP(F2782,'1-DC- donoteoverwrite'!A:H,8,FALSE)*C2782))</f>
        <v>0</v>
      </c>
      <c r="F2782" s="34" t="s">
        <v>2108</v>
      </c>
    </row>
    <row r="2783" spans="2:6" ht="25.5">
      <c r="B2783" s="33" t="s">
        <v>1436</v>
      </c>
      <c r="C2783" s="44" t="s">
        <v>4639</v>
      </c>
      <c r="D2783" s="34" t="s">
        <v>1437</v>
      </c>
      <c r="E2783" s="44">
        <f>IF(ISERROR(VLOOKUP(F2783,'1-DC- donoteoverwrite'!A:H,8,FALSE)*C2783),0,(VLOOKUP(F2783,'1-DC- donoteoverwrite'!A:H,8,FALSE)*C2783))</f>
        <v>0</v>
      </c>
      <c r="F2783" s="34" t="s">
        <v>2108</v>
      </c>
    </row>
    <row r="2784" spans="2:6" ht="25.5">
      <c r="B2784" s="33" t="s">
        <v>1438</v>
      </c>
      <c r="C2784" s="44" t="s">
        <v>4639</v>
      </c>
      <c r="D2784" s="34" t="s">
        <v>1439</v>
      </c>
      <c r="E2784" s="44">
        <f>IF(ISERROR(VLOOKUP(F2784,'1-DC- donoteoverwrite'!A:H,8,FALSE)*C2784),0,(VLOOKUP(F2784,'1-DC- donoteoverwrite'!A:H,8,FALSE)*C2784))</f>
        <v>0</v>
      </c>
      <c r="F2784" s="34" t="s">
        <v>2108</v>
      </c>
    </row>
    <row r="2785" spans="1:6" ht="25.5">
      <c r="B2785" s="33" t="s">
        <v>1440</v>
      </c>
      <c r="C2785" s="44" t="s">
        <v>4639</v>
      </c>
      <c r="D2785" s="34" t="s">
        <v>1441</v>
      </c>
      <c r="E2785" s="44">
        <f>IF(ISERROR(VLOOKUP(F2785,'1-DC- donoteoverwrite'!A:H,8,FALSE)*C2785),0,(VLOOKUP(F2785,'1-DC- donoteoverwrite'!A:H,8,FALSE)*C2785))</f>
        <v>0</v>
      </c>
      <c r="F2785" s="34" t="s">
        <v>2108</v>
      </c>
    </row>
    <row r="2786" spans="1:6" ht="25.5">
      <c r="B2786" s="33" t="s">
        <v>1442</v>
      </c>
      <c r="C2786" s="44" t="s">
        <v>4639</v>
      </c>
      <c r="D2786" s="34" t="s">
        <v>1443</v>
      </c>
      <c r="E2786" s="44">
        <f>IF(ISERROR(VLOOKUP(F2786,'1-DC- donoteoverwrite'!A:H,8,FALSE)*C2786),0,(VLOOKUP(F2786,'1-DC- donoteoverwrite'!A:H,8,FALSE)*C2786))</f>
        <v>0</v>
      </c>
      <c r="F2786" s="34" t="s">
        <v>2108</v>
      </c>
    </row>
    <row r="2787" spans="1:6" ht="25.5">
      <c r="B2787" s="33" t="s">
        <v>1444</v>
      </c>
      <c r="C2787" s="44" t="s">
        <v>4639</v>
      </c>
      <c r="D2787" s="34" t="s">
        <v>1445</v>
      </c>
      <c r="E2787" s="44">
        <f>IF(ISERROR(VLOOKUP(F2787,'1-DC- donoteoverwrite'!A:H,8,FALSE)*C2787),0,(VLOOKUP(F2787,'1-DC- donoteoverwrite'!A:H,8,FALSE)*C2787))</f>
        <v>0</v>
      </c>
      <c r="F2787" s="34" t="s">
        <v>2108</v>
      </c>
    </row>
    <row r="2788" spans="1:6" ht="13.5" thickBot="1"/>
    <row r="2789" spans="1:6" ht="20.25" thickTop="1" thickBot="1">
      <c r="A2789" s="37" t="s">
        <v>2109</v>
      </c>
      <c r="B2789" s="37"/>
      <c r="C2789" s="45"/>
      <c r="D2789" s="37"/>
      <c r="E2789" s="45"/>
      <c r="F2789" s="37"/>
    </row>
    <row r="2790" spans="1:6" ht="14.25" thickTop="1" thickBot="1"/>
    <row r="2791" spans="1:6" ht="20.25" thickTop="1" thickBot="1">
      <c r="A2791" s="37" t="s">
        <v>4094</v>
      </c>
      <c r="B2791" s="37"/>
      <c r="C2791" s="45"/>
      <c r="D2791" s="37"/>
      <c r="E2791" s="45"/>
      <c r="F2791" s="37"/>
    </row>
    <row r="2792" spans="1:6" ht="13.5" thickTop="1"/>
    <row r="2793" spans="1:6">
      <c r="B2793" s="33" t="s">
        <v>4393</v>
      </c>
      <c r="C2793" s="44" t="s">
        <v>4639</v>
      </c>
      <c r="D2793" s="34" t="s">
        <v>3480</v>
      </c>
      <c r="E2793" s="44">
        <f>IF(ISERROR(VLOOKUP(F2793,'1-DC- donoteoverwrite'!A:H,8,FALSE)*C2793),0,(VLOOKUP(F2793,'1-DC- donoteoverwrite'!A:H,8,FALSE)*C2793))</f>
        <v>0</v>
      </c>
      <c r="F2793" s="34" t="s">
        <v>63</v>
      </c>
    </row>
    <row r="2794" spans="1:6">
      <c r="B2794" s="33" t="s">
        <v>4394</v>
      </c>
      <c r="C2794" s="44" t="s">
        <v>4639</v>
      </c>
      <c r="D2794" s="34" t="s">
        <v>3481</v>
      </c>
      <c r="E2794" s="44">
        <f>IF(ISERROR(VLOOKUP(F2794,'1-DC- donoteoverwrite'!A:H,8,FALSE)*C2794),0,(VLOOKUP(F2794,'1-DC- donoteoverwrite'!A:H,8,FALSE)*C2794))</f>
        <v>0</v>
      </c>
      <c r="F2794" s="34" t="s">
        <v>63</v>
      </c>
    </row>
    <row r="2795" spans="1:6">
      <c r="B2795" s="33" t="s">
        <v>4395</v>
      </c>
      <c r="C2795" s="44" t="s">
        <v>4639</v>
      </c>
      <c r="D2795" s="34" t="s">
        <v>3482</v>
      </c>
      <c r="E2795" s="44">
        <f>IF(ISERROR(VLOOKUP(F2795,'1-DC- donoteoverwrite'!A:H,8,FALSE)*C2795),0,(VLOOKUP(F2795,'1-DC- donoteoverwrite'!A:H,8,FALSE)*C2795))</f>
        <v>0</v>
      </c>
      <c r="F2795" s="34" t="s">
        <v>63</v>
      </c>
    </row>
    <row r="2796" spans="1:6">
      <c r="B2796" s="33" t="s">
        <v>4396</v>
      </c>
      <c r="C2796" s="44" t="s">
        <v>4639</v>
      </c>
      <c r="D2796" s="34" t="s">
        <v>3483</v>
      </c>
      <c r="E2796" s="44">
        <f>IF(ISERROR(VLOOKUP(F2796,'1-DC- donoteoverwrite'!A:H,8,FALSE)*C2796),0,(VLOOKUP(F2796,'1-DC- donoteoverwrite'!A:H,8,FALSE)*C2796))</f>
        <v>0</v>
      </c>
      <c r="F2796" s="34" t="s">
        <v>63</v>
      </c>
    </row>
    <row r="2797" spans="1:6">
      <c r="B2797" s="33" t="s">
        <v>4397</v>
      </c>
      <c r="C2797" s="44" t="s">
        <v>4639</v>
      </c>
      <c r="D2797" s="34" t="s">
        <v>3484</v>
      </c>
      <c r="E2797" s="44">
        <f>IF(ISERROR(VLOOKUP(F2797,'1-DC- donoteoverwrite'!A:H,8,FALSE)*C2797),0,(VLOOKUP(F2797,'1-DC- donoteoverwrite'!A:H,8,FALSE)*C2797))</f>
        <v>0</v>
      </c>
      <c r="F2797" s="34" t="s">
        <v>63</v>
      </c>
    </row>
    <row r="2798" spans="1:6">
      <c r="B2798" s="33" t="s">
        <v>4398</v>
      </c>
      <c r="C2798" s="44" t="s">
        <v>4639</v>
      </c>
      <c r="D2798" s="34" t="s">
        <v>3485</v>
      </c>
      <c r="E2798" s="44">
        <f>IF(ISERROR(VLOOKUP(F2798,'1-DC- donoteoverwrite'!A:H,8,FALSE)*C2798),0,(VLOOKUP(F2798,'1-DC- donoteoverwrite'!A:H,8,FALSE)*C2798))</f>
        <v>0</v>
      </c>
      <c r="F2798" s="34" t="s">
        <v>63</v>
      </c>
    </row>
    <row r="2799" spans="1:6">
      <c r="B2799" s="33" t="s">
        <v>4399</v>
      </c>
      <c r="C2799" s="44" t="s">
        <v>4639</v>
      </c>
      <c r="D2799" s="34" t="s">
        <v>3486</v>
      </c>
      <c r="E2799" s="44">
        <f>IF(ISERROR(VLOOKUP(F2799,'1-DC- donoteoverwrite'!A:H,8,FALSE)*C2799),0,(VLOOKUP(F2799,'1-DC- donoteoverwrite'!A:H,8,FALSE)*C2799))</f>
        <v>0</v>
      </c>
      <c r="F2799" s="34" t="s">
        <v>63</v>
      </c>
    </row>
    <row r="2800" spans="1:6">
      <c r="B2800" s="33" t="s">
        <v>4400</v>
      </c>
      <c r="C2800" s="44" t="s">
        <v>4639</v>
      </c>
      <c r="D2800" s="34" t="s">
        <v>3487</v>
      </c>
      <c r="E2800" s="44">
        <f>IF(ISERROR(VLOOKUP(F2800,'1-DC- donoteoverwrite'!A:H,8,FALSE)*C2800),0,(VLOOKUP(F2800,'1-DC- donoteoverwrite'!A:H,8,FALSE)*C2800))</f>
        <v>0</v>
      </c>
      <c r="F2800" s="34" t="s">
        <v>63</v>
      </c>
    </row>
    <row r="2801" spans="2:6" ht="25.5">
      <c r="B2801" s="33" t="s">
        <v>4401</v>
      </c>
      <c r="C2801" s="44" t="s">
        <v>4639</v>
      </c>
      <c r="D2801" s="34" t="s">
        <v>3488</v>
      </c>
      <c r="E2801" s="44">
        <f>IF(ISERROR(VLOOKUP(F2801,'1-DC- donoteoverwrite'!A:H,8,FALSE)*C2801),0,(VLOOKUP(F2801,'1-DC- donoteoverwrite'!A:H,8,FALSE)*C2801))</f>
        <v>0</v>
      </c>
      <c r="F2801" s="34" t="s">
        <v>63</v>
      </c>
    </row>
    <row r="2802" spans="2:6" ht="25.5">
      <c r="B2802" s="33" t="s">
        <v>4402</v>
      </c>
      <c r="C2802" s="44" t="s">
        <v>4639</v>
      </c>
      <c r="D2802" s="34" t="s">
        <v>3489</v>
      </c>
      <c r="E2802" s="44">
        <f>IF(ISERROR(VLOOKUP(F2802,'1-DC- donoteoverwrite'!A:H,8,FALSE)*C2802),0,(VLOOKUP(F2802,'1-DC- donoteoverwrite'!A:H,8,FALSE)*C2802))</f>
        <v>0</v>
      </c>
      <c r="F2802" s="34" t="s">
        <v>63</v>
      </c>
    </row>
    <row r="2803" spans="2:6" ht="25.5">
      <c r="B2803" s="33" t="s">
        <v>4403</v>
      </c>
      <c r="C2803" s="44" t="s">
        <v>4639</v>
      </c>
      <c r="D2803" s="34" t="s">
        <v>3490</v>
      </c>
      <c r="E2803" s="44">
        <f>IF(ISERROR(VLOOKUP(F2803,'1-DC- donoteoverwrite'!A:H,8,FALSE)*C2803),0,(VLOOKUP(F2803,'1-DC- donoteoverwrite'!A:H,8,FALSE)*C2803))</f>
        <v>0</v>
      </c>
      <c r="F2803" s="34" t="s">
        <v>63</v>
      </c>
    </row>
    <row r="2804" spans="2:6" ht="25.5">
      <c r="B2804" s="33" t="s">
        <v>4404</v>
      </c>
      <c r="C2804" s="44" t="s">
        <v>4639</v>
      </c>
      <c r="D2804" s="34" t="s">
        <v>3491</v>
      </c>
      <c r="E2804" s="44">
        <f>IF(ISERROR(VLOOKUP(F2804,'1-DC- donoteoverwrite'!A:H,8,FALSE)*C2804),0,(VLOOKUP(F2804,'1-DC- donoteoverwrite'!A:H,8,FALSE)*C2804))</f>
        <v>0</v>
      </c>
      <c r="F2804" s="34" t="s">
        <v>63</v>
      </c>
    </row>
    <row r="2805" spans="2:6" ht="25.5">
      <c r="B2805" s="33" t="s">
        <v>4405</v>
      </c>
      <c r="C2805" s="44" t="s">
        <v>4639</v>
      </c>
      <c r="D2805" s="34" t="s">
        <v>3492</v>
      </c>
      <c r="E2805" s="44">
        <f>IF(ISERROR(VLOOKUP(F2805,'1-DC- donoteoverwrite'!A:H,8,FALSE)*C2805),0,(VLOOKUP(F2805,'1-DC- donoteoverwrite'!A:H,8,FALSE)*C2805))</f>
        <v>0</v>
      </c>
      <c r="F2805" s="34" t="s">
        <v>63</v>
      </c>
    </row>
    <row r="2806" spans="2:6" ht="25.5">
      <c r="B2806" s="33" t="s">
        <v>4406</v>
      </c>
      <c r="C2806" s="44" t="s">
        <v>4639</v>
      </c>
      <c r="D2806" s="34" t="s">
        <v>3493</v>
      </c>
      <c r="E2806" s="44">
        <f>IF(ISERROR(VLOOKUP(F2806,'1-DC- donoteoverwrite'!A:H,8,FALSE)*C2806),0,(VLOOKUP(F2806,'1-DC- donoteoverwrite'!A:H,8,FALSE)*C2806))</f>
        <v>0</v>
      </c>
      <c r="F2806" s="34" t="s">
        <v>63</v>
      </c>
    </row>
    <row r="2807" spans="2:6" ht="25.5">
      <c r="B2807" s="33" t="s">
        <v>4407</v>
      </c>
      <c r="C2807" s="44" t="s">
        <v>4639</v>
      </c>
      <c r="D2807" s="34" t="s">
        <v>3494</v>
      </c>
      <c r="E2807" s="44">
        <f>IF(ISERROR(VLOOKUP(F2807,'1-DC- donoteoverwrite'!A:H,8,FALSE)*C2807),0,(VLOOKUP(F2807,'1-DC- donoteoverwrite'!A:H,8,FALSE)*C2807))</f>
        <v>0</v>
      </c>
      <c r="F2807" s="34" t="s">
        <v>63</v>
      </c>
    </row>
    <row r="2808" spans="2:6" ht="25.5">
      <c r="B2808" s="33" t="s">
        <v>4408</v>
      </c>
      <c r="C2808" s="44" t="s">
        <v>4639</v>
      </c>
      <c r="D2808" s="34" t="s">
        <v>3495</v>
      </c>
      <c r="E2808" s="44">
        <f>IF(ISERROR(VLOOKUP(F2808,'1-DC- donoteoverwrite'!A:H,8,FALSE)*C2808),0,(VLOOKUP(F2808,'1-DC- donoteoverwrite'!A:H,8,FALSE)*C2808))</f>
        <v>0</v>
      </c>
      <c r="F2808" s="34" t="s">
        <v>63</v>
      </c>
    </row>
    <row r="2809" spans="2:6" ht="25.5">
      <c r="B2809" s="33" t="s">
        <v>4409</v>
      </c>
      <c r="C2809" s="44" t="s">
        <v>4639</v>
      </c>
      <c r="D2809" s="34" t="s">
        <v>3496</v>
      </c>
      <c r="E2809" s="44">
        <f>IF(ISERROR(VLOOKUP(F2809,'1-DC- donoteoverwrite'!A:H,8,FALSE)*C2809),0,(VLOOKUP(F2809,'1-DC- donoteoverwrite'!A:H,8,FALSE)*C2809))</f>
        <v>0</v>
      </c>
      <c r="F2809" s="34" t="s">
        <v>63</v>
      </c>
    </row>
    <row r="2810" spans="2:6" ht="38.25">
      <c r="B2810" s="33" t="s">
        <v>4410</v>
      </c>
      <c r="C2810" s="44" t="s">
        <v>4639</v>
      </c>
      <c r="D2810" s="34" t="s">
        <v>3497</v>
      </c>
      <c r="E2810" s="44">
        <f>IF(ISERROR(VLOOKUP(F2810,'1-DC- donoteoverwrite'!A:H,8,FALSE)*C2810),0,(VLOOKUP(F2810,'1-DC- donoteoverwrite'!A:H,8,FALSE)*C2810))</f>
        <v>0</v>
      </c>
      <c r="F2810" s="34" t="s">
        <v>63</v>
      </c>
    </row>
    <row r="2811" spans="2:6" ht="25.5">
      <c r="B2811" s="33" t="s">
        <v>4411</v>
      </c>
      <c r="C2811" s="44" t="s">
        <v>4639</v>
      </c>
      <c r="D2811" s="34" t="s">
        <v>3498</v>
      </c>
      <c r="E2811" s="44">
        <f>IF(ISERROR(VLOOKUP(F2811,'1-DC- donoteoverwrite'!A:H,8,FALSE)*C2811),0,(VLOOKUP(F2811,'1-DC- donoteoverwrite'!A:H,8,FALSE)*C2811))</f>
        <v>0</v>
      </c>
      <c r="F2811" s="34" t="s">
        <v>63</v>
      </c>
    </row>
    <row r="2812" spans="2:6" ht="25.5">
      <c r="B2812" s="33" t="s">
        <v>4412</v>
      </c>
      <c r="C2812" s="44" t="s">
        <v>4639</v>
      </c>
      <c r="D2812" s="34" t="s">
        <v>3499</v>
      </c>
      <c r="E2812" s="44">
        <f>IF(ISERROR(VLOOKUP(F2812,'1-DC- donoteoverwrite'!A:H,8,FALSE)*C2812),0,(VLOOKUP(F2812,'1-DC- donoteoverwrite'!A:H,8,FALSE)*C2812))</f>
        <v>0</v>
      </c>
      <c r="F2812" s="34" t="s">
        <v>63</v>
      </c>
    </row>
    <row r="2813" spans="2:6" ht="25.5">
      <c r="B2813" s="33" t="s">
        <v>4413</v>
      </c>
      <c r="C2813" s="44" t="s">
        <v>4639</v>
      </c>
      <c r="D2813" s="34" t="s">
        <v>3500</v>
      </c>
      <c r="E2813" s="44">
        <f>IF(ISERROR(VLOOKUP(F2813,'1-DC- donoteoverwrite'!A:H,8,FALSE)*C2813),0,(VLOOKUP(F2813,'1-DC- donoteoverwrite'!A:H,8,FALSE)*C2813))</f>
        <v>0</v>
      </c>
      <c r="F2813" s="34" t="s">
        <v>63</v>
      </c>
    </row>
    <row r="2814" spans="2:6" ht="25.5">
      <c r="B2814" s="33" t="s">
        <v>4414</v>
      </c>
      <c r="C2814" s="44" t="s">
        <v>4639</v>
      </c>
      <c r="D2814" s="34" t="s">
        <v>3501</v>
      </c>
      <c r="E2814" s="44">
        <f>IF(ISERROR(VLOOKUP(F2814,'1-DC- donoteoverwrite'!A:H,8,FALSE)*C2814),0,(VLOOKUP(F2814,'1-DC- donoteoverwrite'!A:H,8,FALSE)*C2814))</f>
        <v>0</v>
      </c>
      <c r="F2814" s="34" t="s">
        <v>63</v>
      </c>
    </row>
    <row r="2815" spans="2:6" ht="25.5">
      <c r="B2815" s="33" t="s">
        <v>4415</v>
      </c>
      <c r="C2815" s="44" t="s">
        <v>4639</v>
      </c>
      <c r="D2815" s="34" t="s">
        <v>3502</v>
      </c>
      <c r="E2815" s="44">
        <f>IF(ISERROR(VLOOKUP(F2815,'1-DC- donoteoverwrite'!A:H,8,FALSE)*C2815),0,(VLOOKUP(F2815,'1-DC- donoteoverwrite'!A:H,8,FALSE)*C2815))</f>
        <v>0</v>
      </c>
      <c r="F2815" s="34" t="s">
        <v>63</v>
      </c>
    </row>
    <row r="2816" spans="2:6" ht="25.5">
      <c r="B2816" s="33" t="s">
        <v>4416</v>
      </c>
      <c r="C2816" s="44" t="s">
        <v>4639</v>
      </c>
      <c r="D2816" s="34" t="s">
        <v>3503</v>
      </c>
      <c r="E2816" s="44">
        <f>IF(ISERROR(VLOOKUP(F2816,'1-DC- donoteoverwrite'!A:H,8,FALSE)*C2816),0,(VLOOKUP(F2816,'1-DC- donoteoverwrite'!A:H,8,FALSE)*C2816))</f>
        <v>0</v>
      </c>
      <c r="F2816" s="34" t="s">
        <v>63</v>
      </c>
    </row>
    <row r="2819" spans="1:6" ht="13.5" thickBot="1"/>
    <row r="2820" spans="1:6" ht="22.5" thickTop="1" thickBot="1">
      <c r="A2820" s="39" t="s">
        <v>3504</v>
      </c>
      <c r="B2820" s="39"/>
      <c r="C2820" s="42"/>
      <c r="D2820" s="39"/>
      <c r="E2820" s="42"/>
      <c r="F2820" s="39"/>
    </row>
    <row r="2821" spans="1:6" ht="13.5" thickTop="1">
      <c r="B2821" s="32" t="s">
        <v>0</v>
      </c>
      <c r="C2821" s="43" t="s">
        <v>4638</v>
      </c>
      <c r="D2821" s="32" t="s">
        <v>239</v>
      </c>
      <c r="E2821" s="43"/>
      <c r="F2821" s="32" t="s">
        <v>4092</v>
      </c>
    </row>
    <row r="2822" spans="1:6" ht="13.5" thickBot="1"/>
    <row r="2823" spans="1:6" ht="20.25" thickTop="1" thickBot="1">
      <c r="A2823" s="37" t="s">
        <v>2105</v>
      </c>
      <c r="B2823" s="37"/>
      <c r="C2823" s="45"/>
      <c r="D2823" s="37"/>
      <c r="E2823" s="45"/>
      <c r="F2823" s="37"/>
    </row>
    <row r="2824" spans="1:6" ht="14.25" thickTop="1" thickBot="1"/>
    <row r="2825" spans="1:6" ht="20.25" thickTop="1" thickBot="1">
      <c r="A2825" s="37" t="s">
        <v>2807</v>
      </c>
      <c r="B2825" s="37"/>
      <c r="C2825" s="45"/>
      <c r="D2825" s="37"/>
      <c r="E2825" s="45"/>
      <c r="F2825" s="37"/>
    </row>
    <row r="2826" spans="1:6" ht="13.5" thickTop="1"/>
    <row r="2827" spans="1:6">
      <c r="B2827" s="33" t="s">
        <v>3505</v>
      </c>
      <c r="C2827" s="44" t="s">
        <v>4639</v>
      </c>
      <c r="D2827" s="34" t="s">
        <v>3506</v>
      </c>
      <c r="E2827" s="44">
        <f>IF(ISERROR(VLOOKUP(F2827,'1-DC- donoteoverwrite'!A:H,8,FALSE)*C2827),0,(VLOOKUP(F2827,'1-DC- donoteoverwrite'!A:H,8,FALSE)*C2827))</f>
        <v>0</v>
      </c>
      <c r="F2827" s="34" t="s">
        <v>94</v>
      </c>
    </row>
    <row r="2828" spans="1:6">
      <c r="B2828" s="33" t="s">
        <v>3507</v>
      </c>
      <c r="C2828" s="44" t="s">
        <v>4639</v>
      </c>
      <c r="D2828" s="34" t="s">
        <v>3508</v>
      </c>
      <c r="E2828" s="44">
        <f>IF(ISERROR(VLOOKUP(F2828,'1-DC- donoteoverwrite'!A:H,8,FALSE)*C2828),0,(VLOOKUP(F2828,'1-DC- donoteoverwrite'!A:H,8,FALSE)*C2828))</f>
        <v>0</v>
      </c>
      <c r="F2828" s="34" t="s">
        <v>94</v>
      </c>
    </row>
    <row r="2829" spans="1:6" ht="13.5" thickBot="1"/>
    <row r="2830" spans="1:6" ht="20.25" thickTop="1" thickBot="1">
      <c r="A2830" s="37" t="s">
        <v>2860</v>
      </c>
      <c r="B2830" s="37"/>
      <c r="C2830" s="45"/>
      <c r="D2830" s="37"/>
      <c r="E2830" s="45"/>
      <c r="F2830" s="37"/>
    </row>
    <row r="2831" spans="1:6" ht="13.5" thickTop="1"/>
    <row r="2832" spans="1:6" ht="25.5">
      <c r="B2832" s="33" t="s">
        <v>3509</v>
      </c>
      <c r="C2832" s="44" t="s">
        <v>4639</v>
      </c>
      <c r="D2832" s="34" t="s">
        <v>3510</v>
      </c>
      <c r="E2832" s="44">
        <f>IF(ISERROR(VLOOKUP(F2832,'1-DC- donoteoverwrite'!A:H,8,FALSE)*C2832),0,(VLOOKUP(F2832,'1-DC- donoteoverwrite'!A:H,8,FALSE)*C2832))</f>
        <v>0</v>
      </c>
      <c r="F2832" s="34" t="s">
        <v>2108</v>
      </c>
    </row>
    <row r="2833" spans="1:6" ht="25.5">
      <c r="B2833" s="33" t="s">
        <v>3511</v>
      </c>
      <c r="C2833" s="44" t="s">
        <v>4639</v>
      </c>
      <c r="D2833" s="34" t="s">
        <v>3512</v>
      </c>
      <c r="E2833" s="44">
        <f>IF(ISERROR(VLOOKUP(F2833,'1-DC- donoteoverwrite'!A:H,8,FALSE)*C2833),0,(VLOOKUP(F2833,'1-DC- donoteoverwrite'!A:H,8,FALSE)*C2833))</f>
        <v>0</v>
      </c>
      <c r="F2833" s="34" t="s">
        <v>2108</v>
      </c>
    </row>
    <row r="2834" spans="1:6" ht="25.5">
      <c r="B2834" s="33" t="s">
        <v>3513</v>
      </c>
      <c r="C2834" s="44" t="s">
        <v>4639</v>
      </c>
      <c r="D2834" s="34" t="s">
        <v>3514</v>
      </c>
      <c r="E2834" s="44">
        <f>IF(ISERROR(VLOOKUP(F2834,'1-DC- donoteoverwrite'!A:H,8,FALSE)*C2834),0,(VLOOKUP(F2834,'1-DC- donoteoverwrite'!A:H,8,FALSE)*C2834))</f>
        <v>0</v>
      </c>
      <c r="F2834" s="34" t="s">
        <v>2108</v>
      </c>
    </row>
    <row r="2835" spans="1:6" ht="25.5">
      <c r="B2835" s="33" t="s">
        <v>3515</v>
      </c>
      <c r="C2835" s="44" t="s">
        <v>4639</v>
      </c>
      <c r="D2835" s="34" t="s">
        <v>3516</v>
      </c>
      <c r="E2835" s="44">
        <f>IF(ISERROR(VLOOKUP(F2835,'1-DC- donoteoverwrite'!A:H,8,FALSE)*C2835),0,(VLOOKUP(F2835,'1-DC- donoteoverwrite'!A:H,8,FALSE)*C2835))</f>
        <v>0</v>
      </c>
      <c r="F2835" s="34" t="s">
        <v>2108</v>
      </c>
    </row>
    <row r="2836" spans="1:6" ht="25.5">
      <c r="B2836" s="33" t="s">
        <v>3517</v>
      </c>
      <c r="C2836" s="44" t="s">
        <v>4639</v>
      </c>
      <c r="D2836" s="34" t="s">
        <v>3518</v>
      </c>
      <c r="E2836" s="44">
        <f>IF(ISERROR(VLOOKUP(F2836,'1-DC- donoteoverwrite'!A:H,8,FALSE)*C2836),0,(VLOOKUP(F2836,'1-DC- donoteoverwrite'!A:H,8,FALSE)*C2836))</f>
        <v>0</v>
      </c>
      <c r="F2836" s="34" t="s">
        <v>2108</v>
      </c>
    </row>
    <row r="2837" spans="1:6" ht="25.5">
      <c r="B2837" s="33" t="s">
        <v>3519</v>
      </c>
      <c r="C2837" s="44" t="s">
        <v>4639</v>
      </c>
      <c r="D2837" s="34" t="s">
        <v>3520</v>
      </c>
      <c r="E2837" s="44">
        <f>IF(ISERROR(VLOOKUP(F2837,'1-DC- donoteoverwrite'!A:H,8,FALSE)*C2837),0,(VLOOKUP(F2837,'1-DC- donoteoverwrite'!A:H,8,FALSE)*C2837))</f>
        <v>0</v>
      </c>
      <c r="F2837" s="34" t="s">
        <v>2108</v>
      </c>
    </row>
    <row r="2838" spans="1:6" ht="25.5">
      <c r="B2838" s="33" t="s">
        <v>3521</v>
      </c>
      <c r="C2838" s="44" t="s">
        <v>4639</v>
      </c>
      <c r="D2838" s="34" t="s">
        <v>3522</v>
      </c>
      <c r="E2838" s="44">
        <f>IF(ISERROR(VLOOKUP(F2838,'1-DC- donoteoverwrite'!A:H,8,FALSE)*C2838),0,(VLOOKUP(F2838,'1-DC- donoteoverwrite'!A:H,8,FALSE)*C2838))</f>
        <v>0</v>
      </c>
      <c r="F2838" s="34" t="s">
        <v>2108</v>
      </c>
    </row>
    <row r="2839" spans="1:6" ht="25.5">
      <c r="B2839" s="33" t="s">
        <v>3523</v>
      </c>
      <c r="C2839" s="44" t="s">
        <v>4639</v>
      </c>
      <c r="D2839" s="34" t="s">
        <v>3524</v>
      </c>
      <c r="E2839" s="44">
        <f>IF(ISERROR(VLOOKUP(F2839,'1-DC- donoteoverwrite'!A:H,8,FALSE)*C2839),0,(VLOOKUP(F2839,'1-DC- donoteoverwrite'!A:H,8,FALSE)*C2839))</f>
        <v>0</v>
      </c>
      <c r="F2839" s="34" t="s">
        <v>2108</v>
      </c>
    </row>
    <row r="2840" spans="1:6" ht="25.5">
      <c r="B2840" s="33" t="s">
        <v>3525</v>
      </c>
      <c r="C2840" s="44" t="s">
        <v>4639</v>
      </c>
      <c r="D2840" s="34" t="s">
        <v>3526</v>
      </c>
      <c r="E2840" s="44">
        <f>IF(ISERROR(VLOOKUP(F2840,'1-DC- donoteoverwrite'!A:H,8,FALSE)*C2840),0,(VLOOKUP(F2840,'1-DC- donoteoverwrite'!A:H,8,FALSE)*C2840))</f>
        <v>0</v>
      </c>
      <c r="F2840" s="34" t="s">
        <v>2108</v>
      </c>
    </row>
    <row r="2841" spans="1:6" ht="25.5">
      <c r="B2841" s="33" t="s">
        <v>3527</v>
      </c>
      <c r="C2841" s="44" t="s">
        <v>4639</v>
      </c>
      <c r="D2841" s="34" t="s">
        <v>3528</v>
      </c>
      <c r="E2841" s="44">
        <f>IF(ISERROR(VLOOKUP(F2841,'1-DC- donoteoverwrite'!A:H,8,FALSE)*C2841),0,(VLOOKUP(F2841,'1-DC- donoteoverwrite'!A:H,8,FALSE)*C2841))</f>
        <v>0</v>
      </c>
      <c r="F2841" s="34" t="s">
        <v>2108</v>
      </c>
    </row>
    <row r="2842" spans="1:6" ht="25.5">
      <c r="B2842" s="33" t="s">
        <v>3529</v>
      </c>
      <c r="C2842" s="44" t="s">
        <v>4639</v>
      </c>
      <c r="D2842" s="34" t="s">
        <v>3530</v>
      </c>
      <c r="E2842" s="44">
        <f>IF(ISERROR(VLOOKUP(F2842,'1-DC- donoteoverwrite'!A:H,8,FALSE)*C2842),0,(VLOOKUP(F2842,'1-DC- donoteoverwrite'!A:H,8,FALSE)*C2842))</f>
        <v>0</v>
      </c>
      <c r="F2842" s="34" t="s">
        <v>2108</v>
      </c>
    </row>
    <row r="2843" spans="1:6" ht="25.5">
      <c r="B2843" s="33" t="s">
        <v>3531</v>
      </c>
      <c r="C2843" s="44" t="s">
        <v>4639</v>
      </c>
      <c r="D2843" s="34" t="s">
        <v>3532</v>
      </c>
      <c r="E2843" s="44">
        <f>IF(ISERROR(VLOOKUP(F2843,'1-DC- donoteoverwrite'!A:H,8,FALSE)*C2843),0,(VLOOKUP(F2843,'1-DC- donoteoverwrite'!A:H,8,FALSE)*C2843))</f>
        <v>0</v>
      </c>
      <c r="F2843" s="34" t="s">
        <v>2108</v>
      </c>
    </row>
    <row r="2844" spans="1:6" ht="25.5">
      <c r="B2844" s="33" t="s">
        <v>3533</v>
      </c>
      <c r="C2844" s="44" t="s">
        <v>4639</v>
      </c>
      <c r="D2844" s="34" t="s">
        <v>3534</v>
      </c>
      <c r="E2844" s="44">
        <f>IF(ISERROR(VLOOKUP(F2844,'1-DC- donoteoverwrite'!A:H,8,FALSE)*C2844),0,(VLOOKUP(F2844,'1-DC- donoteoverwrite'!A:H,8,FALSE)*C2844))</f>
        <v>0</v>
      </c>
      <c r="F2844" s="34" t="s">
        <v>2108</v>
      </c>
    </row>
    <row r="2845" spans="1:6" ht="25.5">
      <c r="B2845" s="33" t="s">
        <v>3535</v>
      </c>
      <c r="C2845" s="44" t="s">
        <v>4639</v>
      </c>
      <c r="D2845" s="34" t="s">
        <v>3536</v>
      </c>
      <c r="E2845" s="44">
        <f>IF(ISERROR(VLOOKUP(F2845,'1-DC- donoteoverwrite'!A:H,8,FALSE)*C2845),0,(VLOOKUP(F2845,'1-DC- donoteoverwrite'!A:H,8,FALSE)*C2845))</f>
        <v>0</v>
      </c>
      <c r="F2845" s="34" t="s">
        <v>2108</v>
      </c>
    </row>
    <row r="2846" spans="1:6" ht="13.5" thickBot="1"/>
    <row r="2847" spans="1:6" ht="20.25" thickTop="1" thickBot="1">
      <c r="A2847" s="37" t="s">
        <v>2109</v>
      </c>
      <c r="B2847" s="37"/>
      <c r="C2847" s="45"/>
      <c r="D2847" s="37"/>
      <c r="E2847" s="45"/>
      <c r="F2847" s="37"/>
    </row>
    <row r="2848" spans="1:6" ht="14.25" thickTop="1" thickBot="1"/>
    <row r="2849" spans="1:6" ht="20.25" thickTop="1" thickBot="1">
      <c r="A2849" s="37" t="s">
        <v>4197</v>
      </c>
      <c r="B2849" s="37"/>
      <c r="C2849" s="45"/>
      <c r="D2849" s="37"/>
      <c r="E2849" s="45"/>
      <c r="F2849" s="37"/>
    </row>
    <row r="2850" spans="1:6" ht="13.5" thickTop="1"/>
    <row r="2851" spans="1:6" ht="25.5">
      <c r="B2851" s="33" t="s">
        <v>4417</v>
      </c>
      <c r="C2851" s="44" t="s">
        <v>4639</v>
      </c>
      <c r="D2851" s="34" t="s">
        <v>3537</v>
      </c>
      <c r="E2851" s="44">
        <f>IF(ISERROR(VLOOKUP(F2851,'1-DC- donoteoverwrite'!A:H,8,FALSE)*C2851),0,(VLOOKUP(F2851,'1-DC- donoteoverwrite'!A:H,8,FALSE)*C2851))</f>
        <v>0</v>
      </c>
      <c r="F2851" s="34" t="s">
        <v>63</v>
      </c>
    </row>
    <row r="2852" spans="1:6" ht="25.5">
      <c r="B2852" s="33" t="s">
        <v>4418</v>
      </c>
      <c r="C2852" s="44" t="s">
        <v>4639</v>
      </c>
      <c r="D2852" s="34" t="s">
        <v>3538</v>
      </c>
      <c r="E2852" s="44">
        <f>IF(ISERROR(VLOOKUP(F2852,'1-DC- donoteoverwrite'!A:H,8,FALSE)*C2852),0,(VLOOKUP(F2852,'1-DC- donoteoverwrite'!A:H,8,FALSE)*C2852))</f>
        <v>0</v>
      </c>
      <c r="F2852" s="34" t="s">
        <v>63</v>
      </c>
    </row>
    <row r="2853" spans="1:6" ht="25.5">
      <c r="B2853" s="33" t="s">
        <v>4419</v>
      </c>
      <c r="C2853" s="44" t="s">
        <v>4639</v>
      </c>
      <c r="D2853" s="34" t="s">
        <v>3539</v>
      </c>
      <c r="E2853" s="44">
        <f>IF(ISERROR(VLOOKUP(F2853,'1-DC- donoteoverwrite'!A:H,8,FALSE)*C2853),0,(VLOOKUP(F2853,'1-DC- donoteoverwrite'!A:H,8,FALSE)*C2853))</f>
        <v>0</v>
      </c>
      <c r="F2853" s="34" t="s">
        <v>63</v>
      </c>
    </row>
    <row r="2854" spans="1:6" ht="25.5">
      <c r="B2854" s="33" t="s">
        <v>4420</v>
      </c>
      <c r="C2854" s="44" t="s">
        <v>4639</v>
      </c>
      <c r="D2854" s="34" t="s">
        <v>3540</v>
      </c>
      <c r="E2854" s="44">
        <f>IF(ISERROR(VLOOKUP(F2854,'1-DC- donoteoverwrite'!A:H,8,FALSE)*C2854),0,(VLOOKUP(F2854,'1-DC- donoteoverwrite'!A:H,8,FALSE)*C2854))</f>
        <v>0</v>
      </c>
      <c r="F2854" s="34" t="s">
        <v>63</v>
      </c>
    </row>
    <row r="2855" spans="1:6" ht="25.5">
      <c r="B2855" s="33" t="s">
        <v>4421</v>
      </c>
      <c r="C2855" s="44" t="s">
        <v>4639</v>
      </c>
      <c r="D2855" s="34" t="s">
        <v>3541</v>
      </c>
      <c r="E2855" s="44">
        <f>IF(ISERROR(VLOOKUP(F2855,'1-DC- donoteoverwrite'!A:H,8,FALSE)*C2855),0,(VLOOKUP(F2855,'1-DC- donoteoverwrite'!A:H,8,FALSE)*C2855))</f>
        <v>0</v>
      </c>
      <c r="F2855" s="34" t="s">
        <v>63</v>
      </c>
    </row>
    <row r="2856" spans="1:6" ht="25.5">
      <c r="B2856" s="33" t="s">
        <v>4422</v>
      </c>
      <c r="C2856" s="44" t="s">
        <v>4639</v>
      </c>
      <c r="D2856" s="34" t="s">
        <v>3542</v>
      </c>
      <c r="E2856" s="44">
        <f>IF(ISERROR(VLOOKUP(F2856,'1-DC- donoteoverwrite'!A:H,8,FALSE)*C2856),0,(VLOOKUP(F2856,'1-DC- donoteoverwrite'!A:H,8,FALSE)*C2856))</f>
        <v>0</v>
      </c>
      <c r="F2856" s="34" t="s">
        <v>63</v>
      </c>
    </row>
    <row r="2857" spans="1:6" ht="25.5">
      <c r="B2857" s="33" t="s">
        <v>4423</v>
      </c>
      <c r="C2857" s="44" t="s">
        <v>4639</v>
      </c>
      <c r="D2857" s="34" t="s">
        <v>3543</v>
      </c>
      <c r="E2857" s="44">
        <f>IF(ISERROR(VLOOKUP(F2857,'1-DC- donoteoverwrite'!A:H,8,FALSE)*C2857),0,(VLOOKUP(F2857,'1-DC- donoteoverwrite'!A:H,8,FALSE)*C2857))</f>
        <v>0</v>
      </c>
      <c r="F2857" s="34" t="s">
        <v>63</v>
      </c>
    </row>
    <row r="2858" spans="1:6" ht="25.5">
      <c r="B2858" s="33" t="s">
        <v>4424</v>
      </c>
      <c r="C2858" s="44" t="s">
        <v>4639</v>
      </c>
      <c r="D2858" s="34" t="s">
        <v>3544</v>
      </c>
      <c r="E2858" s="44">
        <f>IF(ISERROR(VLOOKUP(F2858,'1-DC- donoteoverwrite'!A:H,8,FALSE)*C2858),0,(VLOOKUP(F2858,'1-DC- donoteoverwrite'!A:H,8,FALSE)*C2858))</f>
        <v>0</v>
      </c>
      <c r="F2858" s="34" t="s">
        <v>63</v>
      </c>
    </row>
    <row r="2859" spans="1:6" ht="25.5">
      <c r="B2859" s="33" t="s">
        <v>4425</v>
      </c>
      <c r="C2859" s="44" t="s">
        <v>4639</v>
      </c>
      <c r="D2859" s="34" t="s">
        <v>3545</v>
      </c>
      <c r="E2859" s="44">
        <f>IF(ISERROR(VLOOKUP(F2859,'1-DC- donoteoverwrite'!A:H,8,FALSE)*C2859),0,(VLOOKUP(F2859,'1-DC- donoteoverwrite'!A:H,8,FALSE)*C2859))</f>
        <v>0</v>
      </c>
      <c r="F2859" s="34" t="s">
        <v>63</v>
      </c>
    </row>
    <row r="2860" spans="1:6" ht="25.5">
      <c r="B2860" s="33" t="s">
        <v>4426</v>
      </c>
      <c r="C2860" s="44" t="s">
        <v>4639</v>
      </c>
      <c r="D2860" s="34" t="s">
        <v>3546</v>
      </c>
      <c r="E2860" s="44">
        <f>IF(ISERROR(VLOOKUP(F2860,'1-DC- donoteoverwrite'!A:H,8,FALSE)*C2860),0,(VLOOKUP(F2860,'1-DC- donoteoverwrite'!A:H,8,FALSE)*C2860))</f>
        <v>0</v>
      </c>
      <c r="F2860" s="34" t="s">
        <v>63</v>
      </c>
    </row>
    <row r="2861" spans="1:6" ht="25.5">
      <c r="B2861" s="33" t="s">
        <v>4427</v>
      </c>
      <c r="C2861" s="44" t="s">
        <v>4639</v>
      </c>
      <c r="D2861" s="34" t="s">
        <v>3547</v>
      </c>
      <c r="E2861" s="44">
        <f>IF(ISERROR(VLOOKUP(F2861,'1-DC- donoteoverwrite'!A:H,8,FALSE)*C2861),0,(VLOOKUP(F2861,'1-DC- donoteoverwrite'!A:H,8,FALSE)*C2861))</f>
        <v>0</v>
      </c>
      <c r="F2861" s="34" t="s">
        <v>63</v>
      </c>
    </row>
    <row r="2862" spans="1:6" ht="25.5">
      <c r="B2862" s="33" t="s">
        <v>4428</v>
      </c>
      <c r="C2862" s="44" t="s">
        <v>4639</v>
      </c>
      <c r="D2862" s="34" t="s">
        <v>3548</v>
      </c>
      <c r="E2862" s="44">
        <f>IF(ISERROR(VLOOKUP(F2862,'1-DC- donoteoverwrite'!A:H,8,FALSE)*C2862),0,(VLOOKUP(F2862,'1-DC- donoteoverwrite'!A:H,8,FALSE)*C2862))</f>
        <v>0</v>
      </c>
      <c r="F2862" s="34" t="s">
        <v>63</v>
      </c>
    </row>
    <row r="2863" spans="1:6" ht="25.5">
      <c r="B2863" s="33" t="s">
        <v>4429</v>
      </c>
      <c r="C2863" s="44" t="s">
        <v>4639</v>
      </c>
      <c r="D2863" s="34" t="s">
        <v>3549</v>
      </c>
      <c r="E2863" s="44">
        <f>IF(ISERROR(VLOOKUP(F2863,'1-DC- donoteoverwrite'!A:H,8,FALSE)*C2863),0,(VLOOKUP(F2863,'1-DC- donoteoverwrite'!A:H,8,FALSE)*C2863))</f>
        <v>0</v>
      </c>
      <c r="F2863" s="34" t="s">
        <v>63</v>
      </c>
    </row>
    <row r="2864" spans="1:6" ht="25.5">
      <c r="B2864" s="33" t="s">
        <v>4430</v>
      </c>
      <c r="C2864" s="44" t="s">
        <v>4639</v>
      </c>
      <c r="D2864" s="34" t="s">
        <v>3550</v>
      </c>
      <c r="E2864" s="44">
        <f>IF(ISERROR(VLOOKUP(F2864,'1-DC- donoteoverwrite'!A:H,8,FALSE)*C2864),0,(VLOOKUP(F2864,'1-DC- donoteoverwrite'!A:H,8,FALSE)*C2864))</f>
        <v>0</v>
      </c>
      <c r="F2864" s="34" t="s">
        <v>63</v>
      </c>
    </row>
    <row r="2867" spans="1:6" ht="13.5" thickBot="1"/>
    <row r="2868" spans="1:6" ht="22.5" thickTop="1" thickBot="1">
      <c r="A2868" s="39" t="s">
        <v>3551</v>
      </c>
      <c r="B2868" s="39"/>
      <c r="C2868" s="42"/>
      <c r="D2868" s="39"/>
      <c r="E2868" s="42"/>
      <c r="F2868" s="39"/>
    </row>
    <row r="2869" spans="1:6" ht="13.5" thickTop="1">
      <c r="B2869" s="32" t="s">
        <v>0</v>
      </c>
      <c r="C2869" s="43" t="s">
        <v>4638</v>
      </c>
      <c r="D2869" s="32" t="s">
        <v>239</v>
      </c>
      <c r="E2869" s="43"/>
      <c r="F2869" s="32" t="s">
        <v>4092</v>
      </c>
    </row>
    <row r="2870" spans="1:6" ht="13.5" thickBot="1"/>
    <row r="2871" spans="1:6" ht="20.25" thickTop="1" thickBot="1">
      <c r="A2871" s="37" t="s">
        <v>2105</v>
      </c>
      <c r="B2871" s="37"/>
      <c r="C2871" s="45"/>
      <c r="D2871" s="37"/>
      <c r="E2871" s="45"/>
      <c r="F2871" s="37"/>
    </row>
    <row r="2872" spans="1:6" ht="14.25" thickTop="1" thickBot="1"/>
    <row r="2873" spans="1:6" ht="20.25" thickTop="1" thickBot="1">
      <c r="A2873" s="37" t="s">
        <v>2860</v>
      </c>
      <c r="B2873" s="37"/>
      <c r="C2873" s="45"/>
      <c r="D2873" s="37"/>
      <c r="E2873" s="45"/>
      <c r="F2873" s="37"/>
    </row>
    <row r="2874" spans="1:6" ht="13.5" thickTop="1"/>
    <row r="2875" spans="1:6" ht="25.5">
      <c r="B2875" s="33" t="s">
        <v>3552</v>
      </c>
      <c r="C2875" s="44" t="s">
        <v>4639</v>
      </c>
      <c r="D2875" s="34" t="s">
        <v>3553</v>
      </c>
      <c r="E2875" s="44">
        <f>IF(ISERROR(VLOOKUP(F2875,'1-DC- donoteoverwrite'!A:H,8,FALSE)*C2875),0,(VLOOKUP(F2875,'1-DC- donoteoverwrite'!A:H,8,FALSE)*C2875))</f>
        <v>0</v>
      </c>
      <c r="F2875" s="34" t="s">
        <v>2108</v>
      </c>
    </row>
    <row r="2876" spans="1:6" ht="25.5">
      <c r="B2876" s="33" t="s">
        <v>3554</v>
      </c>
      <c r="C2876" s="44" t="s">
        <v>4639</v>
      </c>
      <c r="D2876" s="34" t="s">
        <v>3555</v>
      </c>
      <c r="E2876" s="44">
        <f>IF(ISERROR(VLOOKUP(F2876,'1-DC- donoteoverwrite'!A:H,8,FALSE)*C2876),0,(VLOOKUP(F2876,'1-DC- donoteoverwrite'!A:H,8,FALSE)*C2876))</f>
        <v>0</v>
      </c>
      <c r="F2876" s="34" t="s">
        <v>2108</v>
      </c>
    </row>
    <row r="2877" spans="1:6" ht="25.5">
      <c r="B2877" s="33" t="s">
        <v>3556</v>
      </c>
      <c r="C2877" s="44" t="s">
        <v>4639</v>
      </c>
      <c r="D2877" s="34" t="s">
        <v>3557</v>
      </c>
      <c r="E2877" s="44">
        <f>IF(ISERROR(VLOOKUP(F2877,'1-DC- donoteoverwrite'!A:H,8,FALSE)*C2877),0,(VLOOKUP(F2877,'1-DC- donoteoverwrite'!A:H,8,FALSE)*C2877))</f>
        <v>0</v>
      </c>
      <c r="F2877" s="34" t="s">
        <v>2108</v>
      </c>
    </row>
    <row r="2878" spans="1:6" ht="25.5">
      <c r="B2878" s="33" t="s">
        <v>3558</v>
      </c>
      <c r="C2878" s="44" t="s">
        <v>4639</v>
      </c>
      <c r="D2878" s="34" t="s">
        <v>3559</v>
      </c>
      <c r="E2878" s="44">
        <f>IF(ISERROR(VLOOKUP(F2878,'1-DC- donoteoverwrite'!A:H,8,FALSE)*C2878),0,(VLOOKUP(F2878,'1-DC- donoteoverwrite'!A:H,8,FALSE)*C2878))</f>
        <v>0</v>
      </c>
      <c r="F2878" s="34" t="s">
        <v>2108</v>
      </c>
    </row>
    <row r="2879" spans="1:6" ht="25.5">
      <c r="B2879" s="33" t="s">
        <v>3560</v>
      </c>
      <c r="C2879" s="44" t="s">
        <v>4639</v>
      </c>
      <c r="D2879" s="34" t="s">
        <v>3561</v>
      </c>
      <c r="E2879" s="44">
        <f>IF(ISERROR(VLOOKUP(F2879,'1-DC- donoteoverwrite'!A:H,8,FALSE)*C2879),0,(VLOOKUP(F2879,'1-DC- donoteoverwrite'!A:H,8,FALSE)*C2879))</f>
        <v>0</v>
      </c>
      <c r="F2879" s="34" t="s">
        <v>2108</v>
      </c>
    </row>
    <row r="2880" spans="1:6" ht="25.5">
      <c r="B2880" s="33" t="s">
        <v>3562</v>
      </c>
      <c r="C2880" s="44" t="s">
        <v>4639</v>
      </c>
      <c r="D2880" s="34" t="s">
        <v>3563</v>
      </c>
      <c r="E2880" s="44">
        <f>IF(ISERROR(VLOOKUP(F2880,'1-DC- donoteoverwrite'!A:H,8,FALSE)*C2880),0,(VLOOKUP(F2880,'1-DC- donoteoverwrite'!A:H,8,FALSE)*C2880))</f>
        <v>0</v>
      </c>
      <c r="F2880" s="34" t="s">
        <v>2108</v>
      </c>
    </row>
    <row r="2881" spans="2:6" ht="38.25">
      <c r="B2881" s="33" t="s">
        <v>3564</v>
      </c>
      <c r="C2881" s="44" t="s">
        <v>4639</v>
      </c>
      <c r="D2881" s="34" t="s">
        <v>3565</v>
      </c>
      <c r="E2881" s="44">
        <f>IF(ISERROR(VLOOKUP(F2881,'1-DC- donoteoverwrite'!A:H,8,FALSE)*C2881),0,(VLOOKUP(F2881,'1-DC- donoteoverwrite'!A:H,8,FALSE)*C2881))</f>
        <v>0</v>
      </c>
      <c r="F2881" s="34" t="s">
        <v>2108</v>
      </c>
    </row>
    <row r="2882" spans="2:6" ht="38.25">
      <c r="B2882" s="33" t="s">
        <v>3566</v>
      </c>
      <c r="C2882" s="44" t="s">
        <v>4639</v>
      </c>
      <c r="D2882" s="34" t="s">
        <v>3567</v>
      </c>
      <c r="E2882" s="44">
        <f>IF(ISERROR(VLOOKUP(F2882,'1-DC- donoteoverwrite'!A:H,8,FALSE)*C2882),0,(VLOOKUP(F2882,'1-DC- donoteoverwrite'!A:H,8,FALSE)*C2882))</f>
        <v>0</v>
      </c>
      <c r="F2882" s="34" t="s">
        <v>2108</v>
      </c>
    </row>
    <row r="2883" spans="2:6" ht="38.25">
      <c r="B2883" s="33" t="s">
        <v>3568</v>
      </c>
      <c r="C2883" s="44" t="s">
        <v>4639</v>
      </c>
      <c r="D2883" s="34" t="s">
        <v>3569</v>
      </c>
      <c r="E2883" s="44">
        <f>IF(ISERROR(VLOOKUP(F2883,'1-DC- donoteoverwrite'!A:H,8,FALSE)*C2883),0,(VLOOKUP(F2883,'1-DC- donoteoverwrite'!A:H,8,FALSE)*C2883))</f>
        <v>0</v>
      </c>
      <c r="F2883" s="34" t="s">
        <v>2108</v>
      </c>
    </row>
    <row r="2884" spans="2:6" ht="38.25">
      <c r="B2884" s="33" t="s">
        <v>3570</v>
      </c>
      <c r="C2884" s="44" t="s">
        <v>4639</v>
      </c>
      <c r="D2884" s="34" t="s">
        <v>3571</v>
      </c>
      <c r="E2884" s="44">
        <f>IF(ISERROR(VLOOKUP(F2884,'1-DC- donoteoverwrite'!A:H,8,FALSE)*C2884),0,(VLOOKUP(F2884,'1-DC- donoteoverwrite'!A:H,8,FALSE)*C2884))</f>
        <v>0</v>
      </c>
      <c r="F2884" s="34" t="s">
        <v>2108</v>
      </c>
    </row>
    <row r="2885" spans="2:6" ht="38.25">
      <c r="B2885" s="33" t="s">
        <v>3572</v>
      </c>
      <c r="C2885" s="44" t="s">
        <v>4639</v>
      </c>
      <c r="D2885" s="34" t="s">
        <v>3573</v>
      </c>
      <c r="E2885" s="44">
        <f>IF(ISERROR(VLOOKUP(F2885,'1-DC- donoteoverwrite'!A:H,8,FALSE)*C2885),0,(VLOOKUP(F2885,'1-DC- donoteoverwrite'!A:H,8,FALSE)*C2885))</f>
        <v>0</v>
      </c>
      <c r="F2885" s="34" t="s">
        <v>2108</v>
      </c>
    </row>
    <row r="2886" spans="2:6" ht="38.25">
      <c r="B2886" s="33" t="s">
        <v>3574</v>
      </c>
      <c r="C2886" s="44" t="s">
        <v>4639</v>
      </c>
      <c r="D2886" s="34" t="s">
        <v>3575</v>
      </c>
      <c r="E2886" s="44">
        <f>IF(ISERROR(VLOOKUP(F2886,'1-DC- donoteoverwrite'!A:H,8,FALSE)*C2886),0,(VLOOKUP(F2886,'1-DC- donoteoverwrite'!A:H,8,FALSE)*C2886))</f>
        <v>0</v>
      </c>
      <c r="F2886" s="34" t="s">
        <v>2108</v>
      </c>
    </row>
    <row r="2887" spans="2:6" ht="38.25">
      <c r="B2887" s="33" t="s">
        <v>3576</v>
      </c>
      <c r="C2887" s="44" t="s">
        <v>4639</v>
      </c>
      <c r="D2887" s="34" t="s">
        <v>3577</v>
      </c>
      <c r="E2887" s="44">
        <f>IF(ISERROR(VLOOKUP(F2887,'1-DC- donoteoverwrite'!A:H,8,FALSE)*C2887),0,(VLOOKUP(F2887,'1-DC- donoteoverwrite'!A:H,8,FALSE)*C2887))</f>
        <v>0</v>
      </c>
      <c r="F2887" s="34" t="s">
        <v>2108</v>
      </c>
    </row>
    <row r="2888" spans="2:6" ht="38.25">
      <c r="B2888" s="33" t="s">
        <v>3578</v>
      </c>
      <c r="C2888" s="44" t="s">
        <v>4639</v>
      </c>
      <c r="D2888" s="34" t="s">
        <v>3579</v>
      </c>
      <c r="E2888" s="44">
        <f>IF(ISERROR(VLOOKUP(F2888,'1-DC- donoteoverwrite'!A:H,8,FALSE)*C2888),0,(VLOOKUP(F2888,'1-DC- donoteoverwrite'!A:H,8,FALSE)*C2888))</f>
        <v>0</v>
      </c>
      <c r="F2888" s="34" t="s">
        <v>2108</v>
      </c>
    </row>
    <row r="2889" spans="2:6" ht="38.25">
      <c r="B2889" s="33" t="s">
        <v>3580</v>
      </c>
      <c r="C2889" s="44" t="s">
        <v>4639</v>
      </c>
      <c r="D2889" s="34" t="s">
        <v>3581</v>
      </c>
      <c r="E2889" s="44">
        <f>IF(ISERROR(VLOOKUP(F2889,'1-DC- donoteoverwrite'!A:H,8,FALSE)*C2889),0,(VLOOKUP(F2889,'1-DC- donoteoverwrite'!A:H,8,FALSE)*C2889))</f>
        <v>0</v>
      </c>
      <c r="F2889" s="34" t="s">
        <v>2108</v>
      </c>
    </row>
    <row r="2890" spans="2:6" ht="38.25">
      <c r="B2890" s="33" t="s">
        <v>3582</v>
      </c>
      <c r="C2890" s="44" t="s">
        <v>4639</v>
      </c>
      <c r="D2890" s="34" t="s">
        <v>3583</v>
      </c>
      <c r="E2890" s="44">
        <f>IF(ISERROR(VLOOKUP(F2890,'1-DC- donoteoverwrite'!A:H,8,FALSE)*C2890),0,(VLOOKUP(F2890,'1-DC- donoteoverwrite'!A:H,8,FALSE)*C2890))</f>
        <v>0</v>
      </c>
      <c r="F2890" s="34" t="s">
        <v>2108</v>
      </c>
    </row>
    <row r="2891" spans="2:6" ht="38.25">
      <c r="B2891" s="33" t="s">
        <v>3584</v>
      </c>
      <c r="C2891" s="44" t="s">
        <v>4639</v>
      </c>
      <c r="D2891" s="34" t="s">
        <v>3585</v>
      </c>
      <c r="E2891" s="44">
        <f>IF(ISERROR(VLOOKUP(F2891,'1-DC- donoteoverwrite'!A:H,8,FALSE)*C2891),0,(VLOOKUP(F2891,'1-DC- donoteoverwrite'!A:H,8,FALSE)*C2891))</f>
        <v>0</v>
      </c>
      <c r="F2891" s="34" t="s">
        <v>2108</v>
      </c>
    </row>
    <row r="2892" spans="2:6" ht="38.25">
      <c r="B2892" s="33" t="s">
        <v>3586</v>
      </c>
      <c r="C2892" s="44" t="s">
        <v>4639</v>
      </c>
      <c r="D2892" s="34" t="s">
        <v>3587</v>
      </c>
      <c r="E2892" s="44">
        <f>IF(ISERROR(VLOOKUP(F2892,'1-DC- donoteoverwrite'!A:H,8,FALSE)*C2892),0,(VLOOKUP(F2892,'1-DC- donoteoverwrite'!A:H,8,FALSE)*C2892))</f>
        <v>0</v>
      </c>
      <c r="F2892" s="34" t="s">
        <v>2108</v>
      </c>
    </row>
    <row r="2893" spans="2:6" ht="25.5">
      <c r="B2893" s="33" t="s">
        <v>3588</v>
      </c>
      <c r="C2893" s="44" t="s">
        <v>4639</v>
      </c>
      <c r="D2893" s="34" t="s">
        <v>3589</v>
      </c>
      <c r="E2893" s="44">
        <f>IF(ISERROR(VLOOKUP(F2893,'1-DC- donoteoverwrite'!A:H,8,FALSE)*C2893),0,(VLOOKUP(F2893,'1-DC- donoteoverwrite'!A:H,8,FALSE)*C2893))</f>
        <v>0</v>
      </c>
      <c r="F2893" s="34" t="s">
        <v>2108</v>
      </c>
    </row>
    <row r="2894" spans="2:6" ht="25.5">
      <c r="B2894" s="33" t="s">
        <v>3590</v>
      </c>
      <c r="C2894" s="44" t="s">
        <v>4639</v>
      </c>
      <c r="D2894" s="34" t="s">
        <v>3591</v>
      </c>
      <c r="E2894" s="44">
        <f>IF(ISERROR(VLOOKUP(F2894,'1-DC- donoteoverwrite'!A:H,8,FALSE)*C2894),0,(VLOOKUP(F2894,'1-DC- donoteoverwrite'!A:H,8,FALSE)*C2894))</f>
        <v>0</v>
      </c>
      <c r="F2894" s="34" t="s">
        <v>2108</v>
      </c>
    </row>
    <row r="2895" spans="2:6" ht="25.5">
      <c r="B2895" s="33" t="s">
        <v>3592</v>
      </c>
      <c r="C2895" s="44" t="s">
        <v>4639</v>
      </c>
      <c r="D2895" s="34" t="s">
        <v>3593</v>
      </c>
      <c r="E2895" s="44">
        <f>IF(ISERROR(VLOOKUP(F2895,'1-DC- donoteoverwrite'!A:H,8,FALSE)*C2895),0,(VLOOKUP(F2895,'1-DC- donoteoverwrite'!A:H,8,FALSE)*C2895))</f>
        <v>0</v>
      </c>
      <c r="F2895" s="34" t="s">
        <v>2108</v>
      </c>
    </row>
    <row r="2896" spans="2:6" ht="25.5">
      <c r="B2896" s="33" t="s">
        <v>3594</v>
      </c>
      <c r="C2896" s="44" t="s">
        <v>4639</v>
      </c>
      <c r="D2896" s="34" t="s">
        <v>3595</v>
      </c>
      <c r="E2896" s="44">
        <f>IF(ISERROR(VLOOKUP(F2896,'1-DC- donoteoverwrite'!A:H,8,FALSE)*C2896),0,(VLOOKUP(F2896,'1-DC- donoteoverwrite'!A:H,8,FALSE)*C2896))</f>
        <v>0</v>
      </c>
      <c r="F2896" s="34" t="s">
        <v>2108</v>
      </c>
    </row>
    <row r="2897" spans="2:6" ht="25.5">
      <c r="B2897" s="33" t="s">
        <v>3596</v>
      </c>
      <c r="C2897" s="44" t="s">
        <v>4639</v>
      </c>
      <c r="D2897" s="34" t="s">
        <v>3597</v>
      </c>
      <c r="E2897" s="44">
        <f>IF(ISERROR(VLOOKUP(F2897,'1-DC- donoteoverwrite'!A:H,8,FALSE)*C2897),0,(VLOOKUP(F2897,'1-DC- donoteoverwrite'!A:H,8,FALSE)*C2897))</f>
        <v>0</v>
      </c>
      <c r="F2897" s="34" t="s">
        <v>2108</v>
      </c>
    </row>
    <row r="2898" spans="2:6" ht="25.5">
      <c r="B2898" s="33" t="s">
        <v>3598</v>
      </c>
      <c r="C2898" s="44" t="s">
        <v>4639</v>
      </c>
      <c r="D2898" s="34" t="s">
        <v>3599</v>
      </c>
      <c r="E2898" s="44">
        <f>IF(ISERROR(VLOOKUP(F2898,'1-DC- donoteoverwrite'!A:H,8,FALSE)*C2898),0,(VLOOKUP(F2898,'1-DC- donoteoverwrite'!A:H,8,FALSE)*C2898))</f>
        <v>0</v>
      </c>
      <c r="F2898" s="34" t="s">
        <v>2108</v>
      </c>
    </row>
    <row r="2899" spans="2:6" ht="25.5">
      <c r="B2899" s="33" t="s">
        <v>3600</v>
      </c>
      <c r="C2899" s="44" t="s">
        <v>4639</v>
      </c>
      <c r="D2899" s="34" t="s">
        <v>3601</v>
      </c>
      <c r="E2899" s="44">
        <f>IF(ISERROR(VLOOKUP(F2899,'1-DC- donoteoverwrite'!A:H,8,FALSE)*C2899),0,(VLOOKUP(F2899,'1-DC- donoteoverwrite'!A:H,8,FALSE)*C2899))</f>
        <v>0</v>
      </c>
      <c r="F2899" s="34" t="s">
        <v>2108</v>
      </c>
    </row>
    <row r="2900" spans="2:6" ht="25.5">
      <c r="B2900" s="33" t="s">
        <v>3602</v>
      </c>
      <c r="C2900" s="44" t="s">
        <v>4639</v>
      </c>
      <c r="D2900" s="34" t="s">
        <v>3603</v>
      </c>
      <c r="E2900" s="44">
        <f>IF(ISERROR(VLOOKUP(F2900,'1-DC- donoteoverwrite'!A:H,8,FALSE)*C2900),0,(VLOOKUP(F2900,'1-DC- donoteoverwrite'!A:H,8,FALSE)*C2900))</f>
        <v>0</v>
      </c>
      <c r="F2900" s="34" t="s">
        <v>2108</v>
      </c>
    </row>
    <row r="2901" spans="2:6" ht="25.5">
      <c r="B2901" s="33" t="s">
        <v>3604</v>
      </c>
      <c r="C2901" s="44" t="s">
        <v>4639</v>
      </c>
      <c r="D2901" s="34" t="s">
        <v>3605</v>
      </c>
      <c r="E2901" s="44">
        <f>IF(ISERROR(VLOOKUP(F2901,'1-DC- donoteoverwrite'!A:H,8,FALSE)*C2901),0,(VLOOKUP(F2901,'1-DC- donoteoverwrite'!A:H,8,FALSE)*C2901))</f>
        <v>0</v>
      </c>
      <c r="F2901" s="34" t="s">
        <v>2108</v>
      </c>
    </row>
    <row r="2902" spans="2:6" ht="25.5">
      <c r="B2902" s="33" t="s">
        <v>3606</v>
      </c>
      <c r="C2902" s="44" t="s">
        <v>4639</v>
      </c>
      <c r="D2902" s="34" t="s">
        <v>3607</v>
      </c>
      <c r="E2902" s="44">
        <f>IF(ISERROR(VLOOKUP(F2902,'1-DC- donoteoverwrite'!A:H,8,FALSE)*C2902),0,(VLOOKUP(F2902,'1-DC- donoteoverwrite'!A:H,8,FALSE)*C2902))</f>
        <v>0</v>
      </c>
      <c r="F2902" s="34" t="s">
        <v>2108</v>
      </c>
    </row>
    <row r="2903" spans="2:6" ht="38.25">
      <c r="B2903" s="33" t="s">
        <v>3608</v>
      </c>
      <c r="C2903" s="44" t="s">
        <v>4639</v>
      </c>
      <c r="D2903" s="34" t="s">
        <v>3609</v>
      </c>
      <c r="E2903" s="44">
        <f>IF(ISERROR(VLOOKUP(F2903,'1-DC- donoteoverwrite'!A:H,8,FALSE)*C2903),0,(VLOOKUP(F2903,'1-DC- donoteoverwrite'!A:H,8,FALSE)*C2903))</f>
        <v>0</v>
      </c>
      <c r="F2903" s="34" t="s">
        <v>2108</v>
      </c>
    </row>
    <row r="2904" spans="2:6" ht="38.25">
      <c r="B2904" s="33" t="s">
        <v>3610</v>
      </c>
      <c r="C2904" s="44" t="s">
        <v>4639</v>
      </c>
      <c r="D2904" s="34" t="s">
        <v>3611</v>
      </c>
      <c r="E2904" s="44">
        <f>IF(ISERROR(VLOOKUP(F2904,'1-DC- donoteoverwrite'!A:H,8,FALSE)*C2904),0,(VLOOKUP(F2904,'1-DC- donoteoverwrite'!A:H,8,FALSE)*C2904))</f>
        <v>0</v>
      </c>
      <c r="F2904" s="34" t="s">
        <v>2108</v>
      </c>
    </row>
    <row r="2905" spans="2:6" ht="38.25">
      <c r="B2905" s="33" t="s">
        <v>3612</v>
      </c>
      <c r="C2905" s="44" t="s">
        <v>4639</v>
      </c>
      <c r="D2905" s="34" t="s">
        <v>3613</v>
      </c>
      <c r="E2905" s="44">
        <f>IF(ISERROR(VLOOKUP(F2905,'1-DC- donoteoverwrite'!A:H,8,FALSE)*C2905),0,(VLOOKUP(F2905,'1-DC- donoteoverwrite'!A:H,8,FALSE)*C2905))</f>
        <v>0</v>
      </c>
      <c r="F2905" s="34" t="s">
        <v>2108</v>
      </c>
    </row>
    <row r="2906" spans="2:6" ht="38.25">
      <c r="B2906" s="33" t="s">
        <v>3614</v>
      </c>
      <c r="C2906" s="44" t="s">
        <v>4639</v>
      </c>
      <c r="D2906" s="34" t="s">
        <v>3615</v>
      </c>
      <c r="E2906" s="44">
        <f>IF(ISERROR(VLOOKUP(F2906,'1-DC- donoteoverwrite'!A:H,8,FALSE)*C2906),0,(VLOOKUP(F2906,'1-DC- donoteoverwrite'!A:H,8,FALSE)*C2906))</f>
        <v>0</v>
      </c>
      <c r="F2906" s="34" t="s">
        <v>2108</v>
      </c>
    </row>
    <row r="2907" spans="2:6" ht="38.25">
      <c r="B2907" s="33" t="s">
        <v>3616</v>
      </c>
      <c r="C2907" s="44" t="s">
        <v>4639</v>
      </c>
      <c r="D2907" s="34" t="s">
        <v>3617</v>
      </c>
      <c r="E2907" s="44">
        <f>IF(ISERROR(VLOOKUP(F2907,'1-DC- donoteoverwrite'!A:H,8,FALSE)*C2907),0,(VLOOKUP(F2907,'1-DC- donoteoverwrite'!A:H,8,FALSE)*C2907))</f>
        <v>0</v>
      </c>
      <c r="F2907" s="34" t="s">
        <v>2108</v>
      </c>
    </row>
    <row r="2908" spans="2:6" ht="38.25">
      <c r="B2908" s="33" t="s">
        <v>3618</v>
      </c>
      <c r="C2908" s="44" t="s">
        <v>4639</v>
      </c>
      <c r="D2908" s="34" t="s">
        <v>3619</v>
      </c>
      <c r="E2908" s="44">
        <f>IF(ISERROR(VLOOKUP(F2908,'1-DC- donoteoverwrite'!A:H,8,FALSE)*C2908),0,(VLOOKUP(F2908,'1-DC- donoteoverwrite'!A:H,8,FALSE)*C2908))</f>
        <v>0</v>
      </c>
      <c r="F2908" s="34" t="s">
        <v>2108</v>
      </c>
    </row>
    <row r="2909" spans="2:6" ht="38.25">
      <c r="B2909" s="33" t="s">
        <v>3620</v>
      </c>
      <c r="C2909" s="44" t="s">
        <v>4639</v>
      </c>
      <c r="D2909" s="34" t="s">
        <v>3621</v>
      </c>
      <c r="E2909" s="44">
        <f>IF(ISERROR(VLOOKUP(F2909,'1-DC- donoteoverwrite'!A:H,8,FALSE)*C2909),0,(VLOOKUP(F2909,'1-DC- donoteoverwrite'!A:H,8,FALSE)*C2909))</f>
        <v>0</v>
      </c>
      <c r="F2909" s="34" t="s">
        <v>2108</v>
      </c>
    </row>
    <row r="2910" spans="2:6" ht="38.25">
      <c r="B2910" s="33" t="s">
        <v>3622</v>
      </c>
      <c r="C2910" s="44" t="s">
        <v>4639</v>
      </c>
      <c r="D2910" s="34" t="s">
        <v>3623</v>
      </c>
      <c r="E2910" s="44">
        <f>IF(ISERROR(VLOOKUP(F2910,'1-DC- donoteoverwrite'!A:H,8,FALSE)*C2910),0,(VLOOKUP(F2910,'1-DC- donoteoverwrite'!A:H,8,FALSE)*C2910))</f>
        <v>0</v>
      </c>
      <c r="F2910" s="34" t="s">
        <v>2108</v>
      </c>
    </row>
    <row r="2911" spans="2:6" ht="38.25">
      <c r="B2911" s="33" t="s">
        <v>3624</v>
      </c>
      <c r="C2911" s="44" t="s">
        <v>4639</v>
      </c>
      <c r="D2911" s="34" t="s">
        <v>3625</v>
      </c>
      <c r="E2911" s="44">
        <f>IF(ISERROR(VLOOKUP(F2911,'1-DC- donoteoverwrite'!A:H,8,FALSE)*C2911),0,(VLOOKUP(F2911,'1-DC- donoteoverwrite'!A:H,8,FALSE)*C2911))</f>
        <v>0</v>
      </c>
      <c r="F2911" s="34" t="s">
        <v>2108</v>
      </c>
    </row>
    <row r="2912" spans="2:6" ht="38.25">
      <c r="B2912" s="33" t="s">
        <v>3626</v>
      </c>
      <c r="C2912" s="44" t="s">
        <v>4639</v>
      </c>
      <c r="D2912" s="34" t="s">
        <v>3627</v>
      </c>
      <c r="E2912" s="44">
        <f>IF(ISERROR(VLOOKUP(F2912,'1-DC- donoteoverwrite'!A:H,8,FALSE)*C2912),0,(VLOOKUP(F2912,'1-DC- donoteoverwrite'!A:H,8,FALSE)*C2912))</f>
        <v>0</v>
      </c>
      <c r="F2912" s="34" t="s">
        <v>2108</v>
      </c>
    </row>
    <row r="2913" spans="1:6" ht="13.5" thickBot="1"/>
    <row r="2914" spans="1:6" ht="20.25" thickTop="1" thickBot="1">
      <c r="A2914" s="37" t="s">
        <v>2109</v>
      </c>
      <c r="B2914" s="37"/>
      <c r="C2914" s="45"/>
      <c r="D2914" s="37"/>
      <c r="E2914" s="45"/>
      <c r="F2914" s="37"/>
    </row>
    <row r="2915" spans="1:6" ht="14.25" thickTop="1" thickBot="1"/>
    <row r="2916" spans="1:6" ht="20.25" thickTop="1" thickBot="1">
      <c r="A2916" s="37" t="s">
        <v>4197</v>
      </c>
      <c r="B2916" s="37"/>
      <c r="C2916" s="45"/>
      <c r="D2916" s="37"/>
      <c r="E2916" s="45"/>
      <c r="F2916" s="37"/>
    </row>
    <row r="2917" spans="1:6" ht="13.5" thickTop="1"/>
    <row r="2918" spans="1:6" ht="25.5">
      <c r="B2918" s="33" t="s">
        <v>4431</v>
      </c>
      <c r="C2918" s="44" t="s">
        <v>4639</v>
      </c>
      <c r="D2918" s="34" t="s">
        <v>3628</v>
      </c>
      <c r="E2918" s="44">
        <f>IF(ISERROR(VLOOKUP(F2918,'1-DC- donoteoverwrite'!A:H,8,FALSE)*C2918),0,(VLOOKUP(F2918,'1-DC- donoteoverwrite'!A:H,8,FALSE)*C2918))</f>
        <v>0</v>
      </c>
      <c r="F2918" s="34" t="s">
        <v>63</v>
      </c>
    </row>
    <row r="2919" spans="1:6" ht="25.5">
      <c r="B2919" s="33" t="s">
        <v>4432</v>
      </c>
      <c r="C2919" s="44" t="s">
        <v>4639</v>
      </c>
      <c r="D2919" s="34" t="s">
        <v>3629</v>
      </c>
      <c r="E2919" s="44">
        <f>IF(ISERROR(VLOOKUP(F2919,'1-DC- donoteoverwrite'!A:H,8,FALSE)*C2919),0,(VLOOKUP(F2919,'1-DC- donoteoverwrite'!A:H,8,FALSE)*C2919))</f>
        <v>0</v>
      </c>
      <c r="F2919" s="34" t="s">
        <v>63</v>
      </c>
    </row>
    <row r="2920" spans="1:6" ht="25.5">
      <c r="B2920" s="33" t="s">
        <v>4433</v>
      </c>
      <c r="C2920" s="44" t="s">
        <v>4639</v>
      </c>
      <c r="D2920" s="34" t="s">
        <v>3630</v>
      </c>
      <c r="E2920" s="44">
        <f>IF(ISERROR(VLOOKUP(F2920,'1-DC- donoteoverwrite'!A:H,8,FALSE)*C2920),0,(VLOOKUP(F2920,'1-DC- donoteoverwrite'!A:H,8,FALSE)*C2920))</f>
        <v>0</v>
      </c>
      <c r="F2920" s="34" t="s">
        <v>63</v>
      </c>
    </row>
    <row r="2921" spans="1:6" ht="25.5">
      <c r="B2921" s="33" t="s">
        <v>4434</v>
      </c>
      <c r="C2921" s="44" t="s">
        <v>4639</v>
      </c>
      <c r="D2921" s="34" t="s">
        <v>3631</v>
      </c>
      <c r="E2921" s="44">
        <f>IF(ISERROR(VLOOKUP(F2921,'1-DC- donoteoverwrite'!A:H,8,FALSE)*C2921),0,(VLOOKUP(F2921,'1-DC- donoteoverwrite'!A:H,8,FALSE)*C2921))</f>
        <v>0</v>
      </c>
      <c r="F2921" s="34" t="s">
        <v>63</v>
      </c>
    </row>
    <row r="2922" spans="1:6" ht="25.5">
      <c r="B2922" s="33" t="s">
        <v>4435</v>
      </c>
      <c r="C2922" s="44" t="s">
        <v>4639</v>
      </c>
      <c r="D2922" s="34" t="s">
        <v>3632</v>
      </c>
      <c r="E2922" s="44">
        <f>IF(ISERROR(VLOOKUP(F2922,'1-DC- donoteoverwrite'!A:H,8,FALSE)*C2922),0,(VLOOKUP(F2922,'1-DC- donoteoverwrite'!A:H,8,FALSE)*C2922))</f>
        <v>0</v>
      </c>
      <c r="F2922" s="34" t="s">
        <v>63</v>
      </c>
    </row>
    <row r="2923" spans="1:6" ht="25.5">
      <c r="B2923" s="33" t="s">
        <v>4436</v>
      </c>
      <c r="C2923" s="44" t="s">
        <v>4639</v>
      </c>
      <c r="D2923" s="34" t="s">
        <v>3633</v>
      </c>
      <c r="E2923" s="44">
        <f>IF(ISERROR(VLOOKUP(F2923,'1-DC- donoteoverwrite'!A:H,8,FALSE)*C2923),0,(VLOOKUP(F2923,'1-DC- donoteoverwrite'!A:H,8,FALSE)*C2923))</f>
        <v>0</v>
      </c>
      <c r="F2923" s="34" t="s">
        <v>63</v>
      </c>
    </row>
    <row r="2924" spans="1:6" ht="38.25">
      <c r="B2924" s="33" t="s">
        <v>4437</v>
      </c>
      <c r="C2924" s="44" t="s">
        <v>4639</v>
      </c>
      <c r="D2924" s="34" t="s">
        <v>3634</v>
      </c>
      <c r="E2924" s="44">
        <f>IF(ISERROR(VLOOKUP(F2924,'1-DC- donoteoverwrite'!A:H,8,FALSE)*C2924),0,(VLOOKUP(F2924,'1-DC- donoteoverwrite'!A:H,8,FALSE)*C2924))</f>
        <v>0</v>
      </c>
      <c r="F2924" s="34" t="s">
        <v>63</v>
      </c>
    </row>
    <row r="2925" spans="1:6" ht="38.25">
      <c r="B2925" s="33" t="s">
        <v>4438</v>
      </c>
      <c r="C2925" s="44" t="s">
        <v>4639</v>
      </c>
      <c r="D2925" s="34" t="s">
        <v>3635</v>
      </c>
      <c r="E2925" s="44">
        <f>IF(ISERROR(VLOOKUP(F2925,'1-DC- donoteoverwrite'!A:H,8,FALSE)*C2925),0,(VLOOKUP(F2925,'1-DC- donoteoverwrite'!A:H,8,FALSE)*C2925))</f>
        <v>0</v>
      </c>
      <c r="F2925" s="34" t="s">
        <v>63</v>
      </c>
    </row>
    <row r="2926" spans="1:6" ht="38.25">
      <c r="B2926" s="33" t="s">
        <v>4439</v>
      </c>
      <c r="C2926" s="44" t="s">
        <v>4639</v>
      </c>
      <c r="D2926" s="34" t="s">
        <v>3636</v>
      </c>
      <c r="E2926" s="44">
        <f>IF(ISERROR(VLOOKUP(F2926,'1-DC- donoteoverwrite'!A:H,8,FALSE)*C2926),0,(VLOOKUP(F2926,'1-DC- donoteoverwrite'!A:H,8,FALSE)*C2926))</f>
        <v>0</v>
      </c>
      <c r="F2926" s="34" t="s">
        <v>63</v>
      </c>
    </row>
    <row r="2927" spans="1:6" ht="38.25">
      <c r="B2927" s="33" t="s">
        <v>4440</v>
      </c>
      <c r="C2927" s="44" t="s">
        <v>4639</v>
      </c>
      <c r="D2927" s="34" t="s">
        <v>3637</v>
      </c>
      <c r="E2927" s="44">
        <f>IF(ISERROR(VLOOKUP(F2927,'1-DC- donoteoverwrite'!A:H,8,FALSE)*C2927),0,(VLOOKUP(F2927,'1-DC- donoteoverwrite'!A:H,8,FALSE)*C2927))</f>
        <v>0</v>
      </c>
      <c r="F2927" s="34" t="s">
        <v>63</v>
      </c>
    </row>
    <row r="2928" spans="1:6" ht="38.25">
      <c r="B2928" s="33" t="s">
        <v>4441</v>
      </c>
      <c r="C2928" s="44" t="s">
        <v>4639</v>
      </c>
      <c r="D2928" s="34" t="s">
        <v>3638</v>
      </c>
      <c r="E2928" s="44">
        <f>IF(ISERROR(VLOOKUP(F2928,'1-DC- donoteoverwrite'!A:H,8,FALSE)*C2928),0,(VLOOKUP(F2928,'1-DC- donoteoverwrite'!A:H,8,FALSE)*C2928))</f>
        <v>0</v>
      </c>
      <c r="F2928" s="34" t="s">
        <v>63</v>
      </c>
    </row>
    <row r="2929" spans="2:6" ht="38.25">
      <c r="B2929" s="33" t="s">
        <v>4442</v>
      </c>
      <c r="C2929" s="44" t="s">
        <v>4639</v>
      </c>
      <c r="D2929" s="34" t="s">
        <v>3639</v>
      </c>
      <c r="E2929" s="44">
        <f>IF(ISERROR(VLOOKUP(F2929,'1-DC- donoteoverwrite'!A:H,8,FALSE)*C2929),0,(VLOOKUP(F2929,'1-DC- donoteoverwrite'!A:H,8,FALSE)*C2929))</f>
        <v>0</v>
      </c>
      <c r="F2929" s="34" t="s">
        <v>63</v>
      </c>
    </row>
    <row r="2930" spans="2:6" ht="38.25">
      <c r="B2930" s="33" t="s">
        <v>4443</v>
      </c>
      <c r="C2930" s="44" t="s">
        <v>4639</v>
      </c>
      <c r="D2930" s="34" t="s">
        <v>3640</v>
      </c>
      <c r="E2930" s="44">
        <f>IF(ISERROR(VLOOKUP(F2930,'1-DC- donoteoverwrite'!A:H,8,FALSE)*C2930),0,(VLOOKUP(F2930,'1-DC- donoteoverwrite'!A:H,8,FALSE)*C2930))</f>
        <v>0</v>
      </c>
      <c r="F2930" s="34" t="s">
        <v>63</v>
      </c>
    </row>
    <row r="2931" spans="2:6" ht="38.25">
      <c r="B2931" s="33" t="s">
        <v>4444</v>
      </c>
      <c r="C2931" s="44" t="s">
        <v>4639</v>
      </c>
      <c r="D2931" s="34" t="s">
        <v>3641</v>
      </c>
      <c r="E2931" s="44">
        <f>IF(ISERROR(VLOOKUP(F2931,'1-DC- donoteoverwrite'!A:H,8,FALSE)*C2931),0,(VLOOKUP(F2931,'1-DC- donoteoverwrite'!A:H,8,FALSE)*C2931))</f>
        <v>0</v>
      </c>
      <c r="F2931" s="34" t="s">
        <v>63</v>
      </c>
    </row>
    <row r="2932" spans="2:6" ht="38.25">
      <c r="B2932" s="33" t="s">
        <v>4445</v>
      </c>
      <c r="C2932" s="44" t="s">
        <v>4639</v>
      </c>
      <c r="D2932" s="34" t="s">
        <v>3642</v>
      </c>
      <c r="E2932" s="44">
        <f>IF(ISERROR(VLOOKUP(F2932,'1-DC- donoteoverwrite'!A:H,8,FALSE)*C2932),0,(VLOOKUP(F2932,'1-DC- donoteoverwrite'!A:H,8,FALSE)*C2932))</f>
        <v>0</v>
      </c>
      <c r="F2932" s="34" t="s">
        <v>63</v>
      </c>
    </row>
    <row r="2933" spans="2:6" ht="38.25">
      <c r="B2933" s="33" t="s">
        <v>4446</v>
      </c>
      <c r="C2933" s="44" t="s">
        <v>4639</v>
      </c>
      <c r="D2933" s="34" t="s">
        <v>3643</v>
      </c>
      <c r="E2933" s="44">
        <f>IF(ISERROR(VLOOKUP(F2933,'1-DC- donoteoverwrite'!A:H,8,FALSE)*C2933),0,(VLOOKUP(F2933,'1-DC- donoteoverwrite'!A:H,8,FALSE)*C2933))</f>
        <v>0</v>
      </c>
      <c r="F2933" s="34" t="s">
        <v>63</v>
      </c>
    </row>
    <row r="2934" spans="2:6" ht="38.25">
      <c r="B2934" s="33" t="s">
        <v>4447</v>
      </c>
      <c r="C2934" s="44" t="s">
        <v>4639</v>
      </c>
      <c r="D2934" s="34" t="s">
        <v>3644</v>
      </c>
      <c r="E2934" s="44">
        <f>IF(ISERROR(VLOOKUP(F2934,'1-DC- donoteoverwrite'!A:H,8,FALSE)*C2934),0,(VLOOKUP(F2934,'1-DC- donoteoverwrite'!A:H,8,FALSE)*C2934))</f>
        <v>0</v>
      </c>
      <c r="F2934" s="34" t="s">
        <v>63</v>
      </c>
    </row>
    <row r="2935" spans="2:6" ht="38.25">
      <c r="B2935" s="33" t="s">
        <v>4448</v>
      </c>
      <c r="C2935" s="44" t="s">
        <v>4639</v>
      </c>
      <c r="D2935" s="34" t="s">
        <v>3645</v>
      </c>
      <c r="E2935" s="44">
        <f>IF(ISERROR(VLOOKUP(F2935,'1-DC- donoteoverwrite'!A:H,8,FALSE)*C2935),0,(VLOOKUP(F2935,'1-DC- donoteoverwrite'!A:H,8,FALSE)*C2935))</f>
        <v>0</v>
      </c>
      <c r="F2935" s="34" t="s">
        <v>63</v>
      </c>
    </row>
    <row r="2936" spans="2:6" ht="25.5">
      <c r="B2936" s="33" t="s">
        <v>4449</v>
      </c>
      <c r="C2936" s="44" t="s">
        <v>4639</v>
      </c>
      <c r="D2936" s="34" t="s">
        <v>3646</v>
      </c>
      <c r="E2936" s="44">
        <f>IF(ISERROR(VLOOKUP(F2936,'1-DC- donoteoverwrite'!A:H,8,FALSE)*C2936),0,(VLOOKUP(F2936,'1-DC- donoteoverwrite'!A:H,8,FALSE)*C2936))</f>
        <v>0</v>
      </c>
      <c r="F2936" s="34" t="s">
        <v>63</v>
      </c>
    </row>
    <row r="2937" spans="2:6" ht="25.5">
      <c r="B2937" s="33" t="s">
        <v>4450</v>
      </c>
      <c r="C2937" s="44" t="s">
        <v>4639</v>
      </c>
      <c r="D2937" s="34" t="s">
        <v>3647</v>
      </c>
      <c r="E2937" s="44">
        <f>IF(ISERROR(VLOOKUP(F2937,'1-DC- donoteoverwrite'!A:H,8,FALSE)*C2937),0,(VLOOKUP(F2937,'1-DC- donoteoverwrite'!A:H,8,FALSE)*C2937))</f>
        <v>0</v>
      </c>
      <c r="F2937" s="34" t="s">
        <v>63</v>
      </c>
    </row>
    <row r="2938" spans="2:6" ht="25.5">
      <c r="B2938" s="33" t="s">
        <v>4451</v>
      </c>
      <c r="C2938" s="44" t="s">
        <v>4639</v>
      </c>
      <c r="D2938" s="34" t="s">
        <v>3648</v>
      </c>
      <c r="E2938" s="44">
        <f>IF(ISERROR(VLOOKUP(F2938,'1-DC- donoteoverwrite'!A:H,8,FALSE)*C2938),0,(VLOOKUP(F2938,'1-DC- donoteoverwrite'!A:H,8,FALSE)*C2938))</f>
        <v>0</v>
      </c>
      <c r="F2938" s="34" t="s">
        <v>63</v>
      </c>
    </row>
    <row r="2939" spans="2:6" ht="25.5">
      <c r="B2939" s="33" t="s">
        <v>4452</v>
      </c>
      <c r="C2939" s="44" t="s">
        <v>4639</v>
      </c>
      <c r="D2939" s="34" t="s">
        <v>3649</v>
      </c>
      <c r="E2939" s="44">
        <f>IF(ISERROR(VLOOKUP(F2939,'1-DC- donoteoverwrite'!A:H,8,FALSE)*C2939),0,(VLOOKUP(F2939,'1-DC- donoteoverwrite'!A:H,8,FALSE)*C2939))</f>
        <v>0</v>
      </c>
      <c r="F2939" s="34" t="s">
        <v>63</v>
      </c>
    </row>
    <row r="2940" spans="2:6" ht="25.5">
      <c r="B2940" s="33" t="s">
        <v>4453</v>
      </c>
      <c r="C2940" s="44" t="s">
        <v>4639</v>
      </c>
      <c r="D2940" s="34" t="s">
        <v>3650</v>
      </c>
      <c r="E2940" s="44">
        <f>IF(ISERROR(VLOOKUP(F2940,'1-DC- donoteoverwrite'!A:H,8,FALSE)*C2940),0,(VLOOKUP(F2940,'1-DC- donoteoverwrite'!A:H,8,FALSE)*C2940))</f>
        <v>0</v>
      </c>
      <c r="F2940" s="34" t="s">
        <v>63</v>
      </c>
    </row>
    <row r="2941" spans="2:6" ht="25.5">
      <c r="B2941" s="33" t="s">
        <v>4454</v>
      </c>
      <c r="C2941" s="44" t="s">
        <v>4639</v>
      </c>
      <c r="D2941" s="34" t="s">
        <v>3651</v>
      </c>
      <c r="E2941" s="44">
        <f>IF(ISERROR(VLOOKUP(F2941,'1-DC- donoteoverwrite'!A:H,8,FALSE)*C2941),0,(VLOOKUP(F2941,'1-DC- donoteoverwrite'!A:H,8,FALSE)*C2941))</f>
        <v>0</v>
      </c>
      <c r="F2941" s="34" t="s">
        <v>63</v>
      </c>
    </row>
    <row r="2942" spans="2:6" ht="25.5">
      <c r="B2942" s="33" t="s">
        <v>4455</v>
      </c>
      <c r="C2942" s="44" t="s">
        <v>4639</v>
      </c>
      <c r="D2942" s="34" t="s">
        <v>3652</v>
      </c>
      <c r="E2942" s="44">
        <f>IF(ISERROR(VLOOKUP(F2942,'1-DC- donoteoverwrite'!A:H,8,FALSE)*C2942),0,(VLOOKUP(F2942,'1-DC- donoteoverwrite'!A:H,8,FALSE)*C2942))</f>
        <v>0</v>
      </c>
      <c r="F2942" s="34" t="s">
        <v>63</v>
      </c>
    </row>
    <row r="2943" spans="2:6" ht="25.5">
      <c r="B2943" s="33" t="s">
        <v>4456</v>
      </c>
      <c r="C2943" s="44" t="s">
        <v>4639</v>
      </c>
      <c r="D2943" s="34" t="s">
        <v>3653</v>
      </c>
      <c r="E2943" s="44">
        <f>IF(ISERROR(VLOOKUP(F2943,'1-DC- donoteoverwrite'!A:H,8,FALSE)*C2943),0,(VLOOKUP(F2943,'1-DC- donoteoverwrite'!A:H,8,FALSE)*C2943))</f>
        <v>0</v>
      </c>
      <c r="F2943" s="34" t="s">
        <v>63</v>
      </c>
    </row>
    <row r="2944" spans="2:6" ht="25.5">
      <c r="B2944" s="33" t="s">
        <v>4457</v>
      </c>
      <c r="C2944" s="44" t="s">
        <v>4639</v>
      </c>
      <c r="D2944" s="34" t="s">
        <v>3654</v>
      </c>
      <c r="E2944" s="44">
        <f>IF(ISERROR(VLOOKUP(F2944,'1-DC- donoteoverwrite'!A:H,8,FALSE)*C2944),0,(VLOOKUP(F2944,'1-DC- donoteoverwrite'!A:H,8,FALSE)*C2944))</f>
        <v>0</v>
      </c>
      <c r="F2944" s="34" t="s">
        <v>63</v>
      </c>
    </row>
    <row r="2945" spans="1:6" ht="25.5">
      <c r="B2945" s="33" t="s">
        <v>4458</v>
      </c>
      <c r="C2945" s="44" t="s">
        <v>4639</v>
      </c>
      <c r="D2945" s="34" t="s">
        <v>3655</v>
      </c>
      <c r="E2945" s="44">
        <f>IF(ISERROR(VLOOKUP(F2945,'1-DC- donoteoverwrite'!A:H,8,FALSE)*C2945),0,(VLOOKUP(F2945,'1-DC- donoteoverwrite'!A:H,8,FALSE)*C2945))</f>
        <v>0</v>
      </c>
      <c r="F2945" s="34" t="s">
        <v>63</v>
      </c>
    </row>
    <row r="2946" spans="1:6" ht="38.25">
      <c r="B2946" s="33" t="s">
        <v>4459</v>
      </c>
      <c r="C2946" s="44" t="s">
        <v>4639</v>
      </c>
      <c r="D2946" s="34" t="s">
        <v>3656</v>
      </c>
      <c r="E2946" s="44">
        <f>IF(ISERROR(VLOOKUP(F2946,'1-DC- donoteoverwrite'!A:H,8,FALSE)*C2946),0,(VLOOKUP(F2946,'1-DC- donoteoverwrite'!A:H,8,FALSE)*C2946))</f>
        <v>0</v>
      </c>
      <c r="F2946" s="34" t="s">
        <v>63</v>
      </c>
    </row>
    <row r="2947" spans="1:6" ht="38.25">
      <c r="B2947" s="33" t="s">
        <v>4460</v>
      </c>
      <c r="C2947" s="44" t="s">
        <v>4639</v>
      </c>
      <c r="D2947" s="34" t="s">
        <v>3657</v>
      </c>
      <c r="E2947" s="44">
        <f>IF(ISERROR(VLOOKUP(F2947,'1-DC- donoteoverwrite'!A:H,8,FALSE)*C2947),0,(VLOOKUP(F2947,'1-DC- donoteoverwrite'!A:H,8,FALSE)*C2947))</f>
        <v>0</v>
      </c>
      <c r="F2947" s="34" t="s">
        <v>63</v>
      </c>
    </row>
    <row r="2948" spans="1:6" ht="38.25">
      <c r="B2948" s="33" t="s">
        <v>4461</v>
      </c>
      <c r="C2948" s="44" t="s">
        <v>4639</v>
      </c>
      <c r="D2948" s="34" t="s">
        <v>3658</v>
      </c>
      <c r="E2948" s="44">
        <f>IF(ISERROR(VLOOKUP(F2948,'1-DC- donoteoverwrite'!A:H,8,FALSE)*C2948),0,(VLOOKUP(F2948,'1-DC- donoteoverwrite'!A:H,8,FALSE)*C2948))</f>
        <v>0</v>
      </c>
      <c r="F2948" s="34" t="s">
        <v>63</v>
      </c>
    </row>
    <row r="2949" spans="1:6" ht="38.25">
      <c r="B2949" s="33" t="s">
        <v>4462</v>
      </c>
      <c r="C2949" s="44" t="s">
        <v>4639</v>
      </c>
      <c r="D2949" s="34" t="s">
        <v>3659</v>
      </c>
      <c r="E2949" s="44">
        <f>IF(ISERROR(VLOOKUP(F2949,'1-DC- donoteoverwrite'!A:H,8,FALSE)*C2949),0,(VLOOKUP(F2949,'1-DC- donoteoverwrite'!A:H,8,FALSE)*C2949))</f>
        <v>0</v>
      </c>
      <c r="F2949" s="34" t="s">
        <v>63</v>
      </c>
    </row>
    <row r="2950" spans="1:6" ht="38.25">
      <c r="B2950" s="33" t="s">
        <v>4463</v>
      </c>
      <c r="C2950" s="44" t="s">
        <v>4639</v>
      </c>
      <c r="D2950" s="34" t="s">
        <v>3660</v>
      </c>
      <c r="E2950" s="44">
        <f>IF(ISERROR(VLOOKUP(F2950,'1-DC- donoteoverwrite'!A:H,8,FALSE)*C2950),0,(VLOOKUP(F2950,'1-DC- donoteoverwrite'!A:H,8,FALSE)*C2950))</f>
        <v>0</v>
      </c>
      <c r="F2950" s="34" t="s">
        <v>63</v>
      </c>
    </row>
    <row r="2951" spans="1:6" ht="38.25">
      <c r="B2951" s="33" t="s">
        <v>4464</v>
      </c>
      <c r="C2951" s="44" t="s">
        <v>4639</v>
      </c>
      <c r="D2951" s="34" t="s">
        <v>3661</v>
      </c>
      <c r="E2951" s="44">
        <f>IF(ISERROR(VLOOKUP(F2951,'1-DC- donoteoverwrite'!A:H,8,FALSE)*C2951),0,(VLOOKUP(F2951,'1-DC- donoteoverwrite'!A:H,8,FALSE)*C2951))</f>
        <v>0</v>
      </c>
      <c r="F2951" s="34" t="s">
        <v>63</v>
      </c>
    </row>
    <row r="2952" spans="1:6" ht="38.25">
      <c r="B2952" s="33" t="s">
        <v>4465</v>
      </c>
      <c r="C2952" s="44" t="s">
        <v>4639</v>
      </c>
      <c r="D2952" s="34" t="s">
        <v>3662</v>
      </c>
      <c r="E2952" s="44">
        <f>IF(ISERROR(VLOOKUP(F2952,'1-DC- donoteoverwrite'!A:H,8,FALSE)*C2952),0,(VLOOKUP(F2952,'1-DC- donoteoverwrite'!A:H,8,FALSE)*C2952))</f>
        <v>0</v>
      </c>
      <c r="F2952" s="34" t="s">
        <v>63</v>
      </c>
    </row>
    <row r="2953" spans="1:6" ht="38.25">
      <c r="B2953" s="33" t="s">
        <v>4466</v>
      </c>
      <c r="C2953" s="44" t="s">
        <v>4639</v>
      </c>
      <c r="D2953" s="34" t="s">
        <v>3663</v>
      </c>
      <c r="E2953" s="44">
        <f>IF(ISERROR(VLOOKUP(F2953,'1-DC- donoteoverwrite'!A:H,8,FALSE)*C2953),0,(VLOOKUP(F2953,'1-DC- donoteoverwrite'!A:H,8,FALSE)*C2953))</f>
        <v>0</v>
      </c>
      <c r="F2953" s="34" t="s">
        <v>63</v>
      </c>
    </row>
    <row r="2954" spans="1:6" ht="38.25">
      <c r="B2954" s="33" t="s">
        <v>4467</v>
      </c>
      <c r="C2954" s="44" t="s">
        <v>4639</v>
      </c>
      <c r="D2954" s="34" t="s">
        <v>3664</v>
      </c>
      <c r="E2954" s="44">
        <f>IF(ISERROR(VLOOKUP(F2954,'1-DC- donoteoverwrite'!A:H,8,FALSE)*C2954),0,(VLOOKUP(F2954,'1-DC- donoteoverwrite'!A:H,8,FALSE)*C2954))</f>
        <v>0</v>
      </c>
      <c r="F2954" s="34" t="s">
        <v>63</v>
      </c>
    </row>
    <row r="2955" spans="1:6" ht="38.25">
      <c r="B2955" s="33" t="s">
        <v>4468</v>
      </c>
      <c r="C2955" s="44" t="s">
        <v>4639</v>
      </c>
      <c r="D2955" s="34" t="s">
        <v>3665</v>
      </c>
      <c r="E2955" s="44">
        <f>IF(ISERROR(VLOOKUP(F2955,'1-DC- donoteoverwrite'!A:H,8,FALSE)*C2955),0,(VLOOKUP(F2955,'1-DC- donoteoverwrite'!A:H,8,FALSE)*C2955))</f>
        <v>0</v>
      </c>
      <c r="F2955" s="34" t="s">
        <v>63</v>
      </c>
    </row>
    <row r="2956" spans="1:6" ht="13.5" thickBot="1"/>
    <row r="2957" spans="1:6" ht="22.5" thickTop="1" thickBot="1">
      <c r="A2957" s="39" t="s">
        <v>3666</v>
      </c>
      <c r="B2957" s="39"/>
      <c r="C2957" s="42"/>
      <c r="D2957" s="39"/>
      <c r="E2957" s="42"/>
      <c r="F2957" s="39"/>
    </row>
    <row r="2958" spans="1:6" ht="13.5" thickTop="1">
      <c r="B2958" s="32" t="s">
        <v>0</v>
      </c>
      <c r="C2958" s="43" t="s">
        <v>4638</v>
      </c>
      <c r="D2958" s="32" t="s">
        <v>239</v>
      </c>
      <c r="E2958" s="43"/>
      <c r="F2958" s="32" t="s">
        <v>4092</v>
      </c>
    </row>
    <row r="2959" spans="1:6" ht="13.5" thickBot="1"/>
    <row r="2960" spans="1:6" ht="20.25" thickTop="1" thickBot="1">
      <c r="A2960" s="37" t="s">
        <v>2105</v>
      </c>
      <c r="B2960" s="37"/>
      <c r="C2960" s="45"/>
      <c r="D2960" s="37"/>
      <c r="E2960" s="45"/>
      <c r="F2960" s="37"/>
    </row>
    <row r="2961" spans="1:6" ht="14.25" thickTop="1" thickBot="1"/>
    <row r="2962" spans="1:6" ht="20.25" thickTop="1" thickBot="1">
      <c r="A2962" s="37" t="s">
        <v>2860</v>
      </c>
      <c r="B2962" s="37"/>
      <c r="C2962" s="45"/>
      <c r="D2962" s="37"/>
      <c r="E2962" s="45"/>
      <c r="F2962" s="37"/>
    </row>
    <row r="2963" spans="1:6" ht="13.5" thickTop="1"/>
    <row r="2964" spans="1:6" ht="25.5">
      <c r="B2964" s="33" t="s">
        <v>3667</v>
      </c>
      <c r="C2964" s="44" t="s">
        <v>4639</v>
      </c>
      <c r="D2964" s="34" t="s">
        <v>3668</v>
      </c>
      <c r="E2964" s="44">
        <f>IF(ISERROR(VLOOKUP(F2964,'1-DC- donoteoverwrite'!A:H,8,FALSE)*C2964),0,(VLOOKUP(F2964,'1-DC- donoteoverwrite'!A:H,8,FALSE)*C2964))</f>
        <v>0</v>
      </c>
      <c r="F2964" s="34" t="s">
        <v>2108</v>
      </c>
    </row>
    <row r="2965" spans="1:6" ht="25.5">
      <c r="B2965" s="33" t="s">
        <v>3669</v>
      </c>
      <c r="C2965" s="44" t="s">
        <v>4639</v>
      </c>
      <c r="D2965" s="34" t="s">
        <v>3670</v>
      </c>
      <c r="E2965" s="44">
        <f>IF(ISERROR(VLOOKUP(F2965,'1-DC- donoteoverwrite'!A:H,8,FALSE)*C2965),0,(VLOOKUP(F2965,'1-DC- donoteoverwrite'!A:H,8,FALSE)*C2965))</f>
        <v>0</v>
      </c>
      <c r="F2965" s="34" t="s">
        <v>2108</v>
      </c>
    </row>
    <row r="2966" spans="1:6" ht="25.5">
      <c r="B2966" s="33" t="s">
        <v>3671</v>
      </c>
      <c r="C2966" s="44" t="s">
        <v>4639</v>
      </c>
      <c r="D2966" s="34" t="s">
        <v>3672</v>
      </c>
      <c r="E2966" s="44">
        <f>IF(ISERROR(VLOOKUP(F2966,'1-DC- donoteoverwrite'!A:H,8,FALSE)*C2966),0,(VLOOKUP(F2966,'1-DC- donoteoverwrite'!A:H,8,FALSE)*C2966))</f>
        <v>0</v>
      </c>
      <c r="F2966" s="34" t="s">
        <v>2108</v>
      </c>
    </row>
    <row r="2967" spans="1:6" ht="25.5">
      <c r="B2967" s="33" t="s">
        <v>3673</v>
      </c>
      <c r="C2967" s="44" t="s">
        <v>4639</v>
      </c>
      <c r="D2967" s="34" t="s">
        <v>3674</v>
      </c>
      <c r="E2967" s="44">
        <f>IF(ISERROR(VLOOKUP(F2967,'1-DC- donoteoverwrite'!A:H,8,FALSE)*C2967),0,(VLOOKUP(F2967,'1-DC- donoteoverwrite'!A:H,8,FALSE)*C2967))</f>
        <v>0</v>
      </c>
      <c r="F2967" s="34" t="s">
        <v>2108</v>
      </c>
    </row>
    <row r="2968" spans="1:6" ht="25.5">
      <c r="B2968" s="33" t="s">
        <v>3675</v>
      </c>
      <c r="C2968" s="44" t="s">
        <v>4639</v>
      </c>
      <c r="D2968" s="34" t="s">
        <v>3676</v>
      </c>
      <c r="E2968" s="44">
        <f>IF(ISERROR(VLOOKUP(F2968,'1-DC- donoteoverwrite'!A:H,8,FALSE)*C2968),0,(VLOOKUP(F2968,'1-DC- donoteoverwrite'!A:H,8,FALSE)*C2968))</f>
        <v>0</v>
      </c>
      <c r="F2968" s="34" t="s">
        <v>2108</v>
      </c>
    </row>
    <row r="2969" spans="1:6" ht="25.5">
      <c r="B2969" s="33" t="s">
        <v>3677</v>
      </c>
      <c r="C2969" s="44" t="s">
        <v>4639</v>
      </c>
      <c r="D2969" s="34" t="s">
        <v>3678</v>
      </c>
      <c r="E2969" s="44">
        <f>IF(ISERROR(VLOOKUP(F2969,'1-DC- donoteoverwrite'!A:H,8,FALSE)*C2969),0,(VLOOKUP(F2969,'1-DC- donoteoverwrite'!A:H,8,FALSE)*C2969))</f>
        <v>0</v>
      </c>
      <c r="F2969" s="34" t="s">
        <v>2108</v>
      </c>
    </row>
    <row r="2970" spans="1:6" ht="25.5">
      <c r="B2970" s="33" t="s">
        <v>3679</v>
      </c>
      <c r="C2970" s="44" t="s">
        <v>4639</v>
      </c>
      <c r="D2970" s="34" t="s">
        <v>3680</v>
      </c>
      <c r="E2970" s="44">
        <f>IF(ISERROR(VLOOKUP(F2970,'1-DC- donoteoverwrite'!A:H,8,FALSE)*C2970),0,(VLOOKUP(F2970,'1-DC- donoteoverwrite'!A:H,8,FALSE)*C2970))</f>
        <v>0</v>
      </c>
      <c r="F2970" s="34" t="s">
        <v>2108</v>
      </c>
    </row>
    <row r="2971" spans="1:6" ht="25.5">
      <c r="B2971" s="33" t="s">
        <v>3681</v>
      </c>
      <c r="C2971" s="44" t="s">
        <v>4639</v>
      </c>
      <c r="D2971" s="34" t="s">
        <v>3682</v>
      </c>
      <c r="E2971" s="44">
        <f>IF(ISERROR(VLOOKUP(F2971,'1-DC- donoteoverwrite'!A:H,8,FALSE)*C2971),0,(VLOOKUP(F2971,'1-DC- donoteoverwrite'!A:H,8,FALSE)*C2971))</f>
        <v>0</v>
      </c>
      <c r="F2971" s="34" t="s">
        <v>2108</v>
      </c>
    </row>
    <row r="2972" spans="1:6" ht="25.5">
      <c r="B2972" s="33" t="s">
        <v>3683</v>
      </c>
      <c r="C2972" s="44" t="s">
        <v>4639</v>
      </c>
      <c r="D2972" s="34" t="s">
        <v>3684</v>
      </c>
      <c r="E2972" s="44">
        <f>IF(ISERROR(VLOOKUP(F2972,'1-DC- donoteoverwrite'!A:H,8,FALSE)*C2972),0,(VLOOKUP(F2972,'1-DC- donoteoverwrite'!A:H,8,FALSE)*C2972))</f>
        <v>0</v>
      </c>
      <c r="F2972" s="34" t="s">
        <v>2108</v>
      </c>
    </row>
    <row r="2973" spans="1:6" ht="25.5">
      <c r="B2973" s="33" t="s">
        <v>3685</v>
      </c>
      <c r="C2973" s="44" t="s">
        <v>4639</v>
      </c>
      <c r="D2973" s="34" t="s">
        <v>3686</v>
      </c>
      <c r="E2973" s="44">
        <f>IF(ISERROR(VLOOKUP(F2973,'1-DC- donoteoverwrite'!A:H,8,FALSE)*C2973),0,(VLOOKUP(F2973,'1-DC- donoteoverwrite'!A:H,8,FALSE)*C2973))</f>
        <v>0</v>
      </c>
      <c r="F2973" s="34" t="s">
        <v>2108</v>
      </c>
    </row>
    <row r="2974" spans="1:6" ht="13.5" thickBot="1"/>
    <row r="2975" spans="1:6" ht="20.25" thickTop="1" thickBot="1">
      <c r="A2975" s="37" t="s">
        <v>2109</v>
      </c>
      <c r="B2975" s="37"/>
      <c r="C2975" s="45"/>
      <c r="D2975" s="37"/>
      <c r="E2975" s="45"/>
      <c r="F2975" s="37"/>
    </row>
    <row r="2976" spans="1:6" ht="14.25" thickTop="1" thickBot="1"/>
    <row r="2977" spans="1:6" ht="20.25" thickTop="1" thickBot="1">
      <c r="A2977" s="37" t="s">
        <v>4197</v>
      </c>
      <c r="B2977" s="37"/>
      <c r="C2977" s="45"/>
      <c r="D2977" s="37"/>
      <c r="E2977" s="45"/>
      <c r="F2977" s="37"/>
    </row>
    <row r="2978" spans="1:6" ht="13.5" thickTop="1"/>
    <row r="2979" spans="1:6" ht="25.5">
      <c r="B2979" s="33" t="s">
        <v>4469</v>
      </c>
      <c r="C2979" s="44" t="s">
        <v>4639</v>
      </c>
      <c r="D2979" s="34" t="s">
        <v>3687</v>
      </c>
      <c r="E2979" s="44">
        <f>IF(ISERROR(VLOOKUP(F2979,'1-DC- donoteoverwrite'!A:H,8,FALSE)*C2979),0,(VLOOKUP(F2979,'1-DC- donoteoverwrite'!A:H,8,FALSE)*C2979))</f>
        <v>0</v>
      </c>
      <c r="F2979" s="34" t="s">
        <v>63</v>
      </c>
    </row>
    <row r="2980" spans="1:6" ht="25.5">
      <c r="B2980" s="33" t="s">
        <v>4470</v>
      </c>
      <c r="C2980" s="44" t="s">
        <v>4639</v>
      </c>
      <c r="D2980" s="34" t="s">
        <v>3688</v>
      </c>
      <c r="E2980" s="44">
        <f>IF(ISERROR(VLOOKUP(F2980,'1-DC- donoteoverwrite'!A:H,8,FALSE)*C2980),0,(VLOOKUP(F2980,'1-DC- donoteoverwrite'!A:H,8,FALSE)*C2980))</f>
        <v>0</v>
      </c>
      <c r="F2980" s="34" t="s">
        <v>63</v>
      </c>
    </row>
    <row r="2981" spans="1:6" ht="25.5">
      <c r="B2981" s="33" t="s">
        <v>4471</v>
      </c>
      <c r="C2981" s="44" t="s">
        <v>4639</v>
      </c>
      <c r="D2981" s="34" t="s">
        <v>3689</v>
      </c>
      <c r="E2981" s="44">
        <f>IF(ISERROR(VLOOKUP(F2981,'1-DC- donoteoverwrite'!A:H,8,FALSE)*C2981),0,(VLOOKUP(F2981,'1-DC- donoteoverwrite'!A:H,8,FALSE)*C2981))</f>
        <v>0</v>
      </c>
      <c r="F2981" s="34" t="s">
        <v>63</v>
      </c>
    </row>
    <row r="2982" spans="1:6" ht="25.5">
      <c r="B2982" s="33" t="s">
        <v>4472</v>
      </c>
      <c r="C2982" s="44" t="s">
        <v>4639</v>
      </c>
      <c r="D2982" s="34" t="s">
        <v>3690</v>
      </c>
      <c r="E2982" s="44">
        <f>IF(ISERROR(VLOOKUP(F2982,'1-DC- donoteoverwrite'!A:H,8,FALSE)*C2982),0,(VLOOKUP(F2982,'1-DC- donoteoverwrite'!A:H,8,FALSE)*C2982))</f>
        <v>0</v>
      </c>
      <c r="F2982" s="34" t="s">
        <v>63</v>
      </c>
    </row>
    <row r="2983" spans="1:6" ht="25.5">
      <c r="B2983" s="33" t="s">
        <v>4473</v>
      </c>
      <c r="C2983" s="44" t="s">
        <v>4639</v>
      </c>
      <c r="D2983" s="34" t="s">
        <v>3691</v>
      </c>
      <c r="E2983" s="44">
        <f>IF(ISERROR(VLOOKUP(F2983,'1-DC- donoteoverwrite'!A:H,8,FALSE)*C2983),0,(VLOOKUP(F2983,'1-DC- donoteoverwrite'!A:H,8,FALSE)*C2983))</f>
        <v>0</v>
      </c>
      <c r="F2983" s="34" t="s">
        <v>63</v>
      </c>
    </row>
    <row r="2984" spans="1:6" ht="25.5">
      <c r="B2984" s="33" t="s">
        <v>4474</v>
      </c>
      <c r="C2984" s="44" t="s">
        <v>4639</v>
      </c>
      <c r="D2984" s="34" t="s">
        <v>3692</v>
      </c>
      <c r="E2984" s="44">
        <f>IF(ISERROR(VLOOKUP(F2984,'1-DC- donoteoverwrite'!A:H,8,FALSE)*C2984),0,(VLOOKUP(F2984,'1-DC- donoteoverwrite'!A:H,8,FALSE)*C2984))</f>
        <v>0</v>
      </c>
      <c r="F2984" s="34" t="s">
        <v>63</v>
      </c>
    </row>
    <row r="2985" spans="1:6" ht="25.5">
      <c r="B2985" s="33" t="s">
        <v>4475</v>
      </c>
      <c r="C2985" s="44" t="s">
        <v>4639</v>
      </c>
      <c r="D2985" s="34" t="s">
        <v>3693</v>
      </c>
      <c r="E2985" s="44">
        <f>IF(ISERROR(VLOOKUP(F2985,'1-DC- donoteoverwrite'!A:H,8,FALSE)*C2985),0,(VLOOKUP(F2985,'1-DC- donoteoverwrite'!A:H,8,FALSE)*C2985))</f>
        <v>0</v>
      </c>
      <c r="F2985" s="34" t="s">
        <v>63</v>
      </c>
    </row>
    <row r="2986" spans="1:6" ht="25.5">
      <c r="B2986" s="33" t="s">
        <v>4476</v>
      </c>
      <c r="C2986" s="44" t="s">
        <v>4639</v>
      </c>
      <c r="D2986" s="34" t="s">
        <v>3694</v>
      </c>
      <c r="E2986" s="44">
        <f>IF(ISERROR(VLOOKUP(F2986,'1-DC- donoteoverwrite'!A:H,8,FALSE)*C2986),0,(VLOOKUP(F2986,'1-DC- donoteoverwrite'!A:H,8,FALSE)*C2986))</f>
        <v>0</v>
      </c>
      <c r="F2986" s="34" t="s">
        <v>63</v>
      </c>
    </row>
    <row r="2987" spans="1:6" ht="25.5">
      <c r="B2987" s="33" t="s">
        <v>4477</v>
      </c>
      <c r="C2987" s="44" t="s">
        <v>4639</v>
      </c>
      <c r="D2987" s="34" t="s">
        <v>3695</v>
      </c>
      <c r="E2987" s="44">
        <f>IF(ISERROR(VLOOKUP(F2987,'1-DC- donoteoverwrite'!A:H,8,FALSE)*C2987),0,(VLOOKUP(F2987,'1-DC- donoteoverwrite'!A:H,8,FALSE)*C2987))</f>
        <v>0</v>
      </c>
      <c r="F2987" s="34" t="s">
        <v>63</v>
      </c>
    </row>
    <row r="2988" spans="1:6" ht="25.5">
      <c r="B2988" s="33" t="s">
        <v>4478</v>
      </c>
      <c r="C2988" s="44" t="s">
        <v>4639</v>
      </c>
      <c r="D2988" s="34" t="s">
        <v>3696</v>
      </c>
      <c r="E2988" s="44">
        <f>IF(ISERROR(VLOOKUP(F2988,'1-DC- donoteoverwrite'!A:H,8,FALSE)*C2988),0,(VLOOKUP(F2988,'1-DC- donoteoverwrite'!A:H,8,FALSE)*C2988))</f>
        <v>0</v>
      </c>
      <c r="F2988" s="34" t="s">
        <v>63</v>
      </c>
    </row>
    <row r="2989" spans="1:6" ht="13.5" thickBot="1"/>
    <row r="2990" spans="1:6" ht="22.5" thickTop="1" thickBot="1">
      <c r="A2990" s="39" t="s">
        <v>3697</v>
      </c>
      <c r="B2990" s="39"/>
      <c r="C2990" s="42"/>
      <c r="D2990" s="39"/>
      <c r="E2990" s="42"/>
      <c r="F2990" s="39"/>
    </row>
    <row r="2991" spans="1:6" ht="13.5" thickTop="1">
      <c r="B2991" s="32" t="s">
        <v>0</v>
      </c>
      <c r="C2991" s="43" t="s">
        <v>4638</v>
      </c>
      <c r="D2991" s="32" t="s">
        <v>239</v>
      </c>
      <c r="E2991" s="43"/>
      <c r="F2991" s="32" t="s">
        <v>4092</v>
      </c>
    </row>
    <row r="2992" spans="1:6" ht="13.5" thickBot="1"/>
    <row r="2993" spans="1:6" ht="20.25" thickTop="1" thickBot="1">
      <c r="A2993" s="37" t="s">
        <v>2105</v>
      </c>
      <c r="B2993" s="37"/>
      <c r="C2993" s="45"/>
      <c r="D2993" s="37"/>
      <c r="E2993" s="45"/>
      <c r="F2993" s="37"/>
    </row>
    <row r="2994" spans="1:6" ht="14.25" thickTop="1" thickBot="1"/>
    <row r="2995" spans="1:6" ht="20.25" thickTop="1" thickBot="1">
      <c r="A2995" s="37" t="s">
        <v>2860</v>
      </c>
      <c r="B2995" s="37"/>
      <c r="C2995" s="45"/>
      <c r="D2995" s="37"/>
      <c r="E2995" s="45"/>
      <c r="F2995" s="37"/>
    </row>
    <row r="2996" spans="1:6" ht="13.5" thickTop="1"/>
    <row r="2997" spans="1:6" ht="25.5">
      <c r="B2997" s="33" t="s">
        <v>3698</v>
      </c>
      <c r="C2997" s="44" t="s">
        <v>4639</v>
      </c>
      <c r="D2997" s="34" t="s">
        <v>3699</v>
      </c>
      <c r="E2997" s="44">
        <f>IF(ISERROR(VLOOKUP(F2997,'1-DC- donoteoverwrite'!A:H,8,FALSE)*C2997),0,(VLOOKUP(F2997,'1-DC- donoteoverwrite'!A:H,8,FALSE)*C2997))</f>
        <v>0</v>
      </c>
      <c r="F2997" s="34" t="s">
        <v>2108</v>
      </c>
    </row>
    <row r="2998" spans="1:6" ht="25.5">
      <c r="B2998" s="33" t="s">
        <v>3700</v>
      </c>
      <c r="C2998" s="44" t="s">
        <v>4639</v>
      </c>
      <c r="D2998" s="34" t="s">
        <v>3701</v>
      </c>
      <c r="E2998" s="44">
        <f>IF(ISERROR(VLOOKUP(F2998,'1-DC- donoteoverwrite'!A:H,8,FALSE)*C2998),0,(VLOOKUP(F2998,'1-DC- donoteoverwrite'!A:H,8,FALSE)*C2998))</f>
        <v>0</v>
      </c>
      <c r="F2998" s="34" t="s">
        <v>2108</v>
      </c>
    </row>
    <row r="2999" spans="1:6" ht="25.5">
      <c r="B2999" s="33" t="s">
        <v>3702</v>
      </c>
      <c r="C2999" s="44" t="s">
        <v>4639</v>
      </c>
      <c r="D2999" s="34" t="s">
        <v>3703</v>
      </c>
      <c r="E2999" s="44">
        <f>IF(ISERROR(VLOOKUP(F2999,'1-DC- donoteoverwrite'!A:H,8,FALSE)*C2999),0,(VLOOKUP(F2999,'1-DC- donoteoverwrite'!A:H,8,FALSE)*C2999))</f>
        <v>0</v>
      </c>
      <c r="F2999" s="34" t="s">
        <v>2108</v>
      </c>
    </row>
    <row r="3000" spans="1:6" ht="25.5">
      <c r="B3000" s="33" t="s">
        <v>3704</v>
      </c>
      <c r="C3000" s="44" t="s">
        <v>4639</v>
      </c>
      <c r="D3000" s="34" t="s">
        <v>3705</v>
      </c>
      <c r="E3000" s="44">
        <f>IF(ISERROR(VLOOKUP(F3000,'1-DC- donoteoverwrite'!A:H,8,FALSE)*C3000),0,(VLOOKUP(F3000,'1-DC- donoteoverwrite'!A:H,8,FALSE)*C3000))</f>
        <v>0</v>
      </c>
      <c r="F3000" s="34" t="s">
        <v>2108</v>
      </c>
    </row>
    <row r="3001" spans="1:6" ht="25.5">
      <c r="B3001" s="33" t="s">
        <v>3706</v>
      </c>
      <c r="C3001" s="44" t="s">
        <v>4639</v>
      </c>
      <c r="D3001" s="34" t="s">
        <v>3707</v>
      </c>
      <c r="E3001" s="44">
        <f>IF(ISERROR(VLOOKUP(F3001,'1-DC- donoteoverwrite'!A:H,8,FALSE)*C3001),0,(VLOOKUP(F3001,'1-DC- donoteoverwrite'!A:H,8,FALSE)*C3001))</f>
        <v>0</v>
      </c>
      <c r="F3001" s="34" t="s">
        <v>2108</v>
      </c>
    </row>
    <row r="3002" spans="1:6" ht="25.5">
      <c r="B3002" s="33" t="s">
        <v>3708</v>
      </c>
      <c r="C3002" s="44" t="s">
        <v>4639</v>
      </c>
      <c r="D3002" s="34" t="s">
        <v>3709</v>
      </c>
      <c r="E3002" s="44">
        <f>IF(ISERROR(VLOOKUP(F3002,'1-DC- donoteoverwrite'!A:H,8,FALSE)*C3002),0,(VLOOKUP(F3002,'1-DC- donoteoverwrite'!A:H,8,FALSE)*C3002))</f>
        <v>0</v>
      </c>
      <c r="F3002" s="34" t="s">
        <v>2108</v>
      </c>
    </row>
    <row r="3003" spans="1:6" ht="25.5">
      <c r="B3003" s="33" t="s">
        <v>3710</v>
      </c>
      <c r="C3003" s="44" t="s">
        <v>4639</v>
      </c>
      <c r="D3003" s="34" t="s">
        <v>3711</v>
      </c>
      <c r="E3003" s="44">
        <f>IF(ISERROR(VLOOKUP(F3003,'1-DC- donoteoverwrite'!A:H,8,FALSE)*C3003),0,(VLOOKUP(F3003,'1-DC- donoteoverwrite'!A:H,8,FALSE)*C3003))</f>
        <v>0</v>
      </c>
      <c r="F3003" s="34" t="s">
        <v>2108</v>
      </c>
    </row>
    <row r="3004" spans="1:6" ht="25.5">
      <c r="B3004" s="33" t="s">
        <v>3712</v>
      </c>
      <c r="C3004" s="44" t="s">
        <v>4639</v>
      </c>
      <c r="D3004" s="34" t="s">
        <v>3713</v>
      </c>
      <c r="E3004" s="44">
        <f>IF(ISERROR(VLOOKUP(F3004,'1-DC- donoteoverwrite'!A:H,8,FALSE)*C3004),0,(VLOOKUP(F3004,'1-DC- donoteoverwrite'!A:H,8,FALSE)*C3004))</f>
        <v>0</v>
      </c>
      <c r="F3004" s="34" t="s">
        <v>2108</v>
      </c>
    </row>
    <row r="3005" spans="1:6" ht="25.5">
      <c r="B3005" s="33" t="s">
        <v>3714</v>
      </c>
      <c r="C3005" s="44" t="s">
        <v>4639</v>
      </c>
      <c r="D3005" s="34" t="s">
        <v>3715</v>
      </c>
      <c r="E3005" s="44">
        <f>IF(ISERROR(VLOOKUP(F3005,'1-DC- donoteoverwrite'!A:H,8,FALSE)*C3005),0,(VLOOKUP(F3005,'1-DC- donoteoverwrite'!A:H,8,FALSE)*C3005))</f>
        <v>0</v>
      </c>
      <c r="F3005" s="34" t="s">
        <v>2108</v>
      </c>
    </row>
    <row r="3006" spans="1:6" ht="25.5">
      <c r="B3006" s="33" t="s">
        <v>3716</v>
      </c>
      <c r="C3006" s="44" t="s">
        <v>4639</v>
      </c>
      <c r="D3006" s="34" t="s">
        <v>3717</v>
      </c>
      <c r="E3006" s="44">
        <f>IF(ISERROR(VLOOKUP(F3006,'1-DC- donoteoverwrite'!A:H,8,FALSE)*C3006),0,(VLOOKUP(F3006,'1-DC- donoteoverwrite'!A:H,8,FALSE)*C3006))</f>
        <v>0</v>
      </c>
      <c r="F3006" s="34" t="s">
        <v>2108</v>
      </c>
    </row>
    <row r="3007" spans="1:6" ht="13.5" thickBot="1"/>
    <row r="3008" spans="1:6" ht="20.25" thickTop="1" thickBot="1">
      <c r="A3008" s="37" t="s">
        <v>2109</v>
      </c>
      <c r="B3008" s="37"/>
      <c r="C3008" s="45"/>
      <c r="D3008" s="37"/>
      <c r="E3008" s="45"/>
      <c r="F3008" s="37"/>
    </row>
    <row r="3009" spans="1:6" ht="14.25" thickTop="1" thickBot="1"/>
    <row r="3010" spans="1:6" ht="20.25" thickTop="1" thickBot="1">
      <c r="A3010" s="37" t="s">
        <v>4197</v>
      </c>
      <c r="B3010" s="37"/>
      <c r="C3010" s="45"/>
      <c r="D3010" s="37"/>
      <c r="E3010" s="45"/>
      <c r="F3010" s="37"/>
    </row>
    <row r="3011" spans="1:6" ht="13.5" thickTop="1"/>
    <row r="3012" spans="1:6" ht="25.5">
      <c r="B3012" s="33" t="s">
        <v>4479</v>
      </c>
      <c r="C3012" s="44" t="s">
        <v>4639</v>
      </c>
      <c r="D3012" s="34" t="s">
        <v>3718</v>
      </c>
      <c r="E3012" s="44">
        <f>IF(ISERROR(VLOOKUP(F3012,'1-DC- donoteoverwrite'!A:H,8,FALSE)*C3012),0,(VLOOKUP(F3012,'1-DC- donoteoverwrite'!A:H,8,FALSE)*C3012))</f>
        <v>0</v>
      </c>
      <c r="F3012" s="34" t="s">
        <v>63</v>
      </c>
    </row>
    <row r="3013" spans="1:6" ht="25.5">
      <c r="B3013" s="33" t="s">
        <v>4480</v>
      </c>
      <c r="C3013" s="44" t="s">
        <v>4639</v>
      </c>
      <c r="D3013" s="34" t="s">
        <v>3719</v>
      </c>
      <c r="E3013" s="44">
        <f>IF(ISERROR(VLOOKUP(F3013,'1-DC- donoteoverwrite'!A:H,8,FALSE)*C3013),0,(VLOOKUP(F3013,'1-DC- donoteoverwrite'!A:H,8,FALSE)*C3013))</f>
        <v>0</v>
      </c>
      <c r="F3013" s="34" t="s">
        <v>63</v>
      </c>
    </row>
    <row r="3014" spans="1:6" ht="25.5">
      <c r="B3014" s="33" t="s">
        <v>4481</v>
      </c>
      <c r="C3014" s="44" t="s">
        <v>4639</v>
      </c>
      <c r="D3014" s="34" t="s">
        <v>3720</v>
      </c>
      <c r="E3014" s="44">
        <f>IF(ISERROR(VLOOKUP(F3014,'1-DC- donoteoverwrite'!A:H,8,FALSE)*C3014),0,(VLOOKUP(F3014,'1-DC- donoteoverwrite'!A:H,8,FALSE)*C3014))</f>
        <v>0</v>
      </c>
      <c r="F3014" s="34" t="s">
        <v>63</v>
      </c>
    </row>
    <row r="3015" spans="1:6" ht="25.5">
      <c r="B3015" s="33" t="s">
        <v>4482</v>
      </c>
      <c r="C3015" s="44" t="s">
        <v>4639</v>
      </c>
      <c r="D3015" s="34" t="s">
        <v>3721</v>
      </c>
      <c r="E3015" s="44">
        <f>IF(ISERROR(VLOOKUP(F3015,'1-DC- donoteoverwrite'!A:H,8,FALSE)*C3015),0,(VLOOKUP(F3015,'1-DC- donoteoverwrite'!A:H,8,FALSE)*C3015))</f>
        <v>0</v>
      </c>
      <c r="F3015" s="34" t="s">
        <v>63</v>
      </c>
    </row>
    <row r="3016" spans="1:6" ht="25.5">
      <c r="B3016" s="33" t="s">
        <v>4483</v>
      </c>
      <c r="C3016" s="44" t="s">
        <v>4639</v>
      </c>
      <c r="D3016" s="34" t="s">
        <v>3722</v>
      </c>
      <c r="E3016" s="44">
        <f>IF(ISERROR(VLOOKUP(F3016,'1-DC- donoteoverwrite'!A:H,8,FALSE)*C3016),0,(VLOOKUP(F3016,'1-DC- donoteoverwrite'!A:H,8,FALSE)*C3016))</f>
        <v>0</v>
      </c>
      <c r="F3016" s="34" t="s">
        <v>63</v>
      </c>
    </row>
    <row r="3017" spans="1:6" ht="25.5">
      <c r="B3017" s="33" t="s">
        <v>4484</v>
      </c>
      <c r="C3017" s="44" t="s">
        <v>4639</v>
      </c>
      <c r="D3017" s="34" t="s">
        <v>3723</v>
      </c>
      <c r="E3017" s="44">
        <f>IF(ISERROR(VLOOKUP(F3017,'1-DC- donoteoverwrite'!A:H,8,FALSE)*C3017),0,(VLOOKUP(F3017,'1-DC- donoteoverwrite'!A:H,8,FALSE)*C3017))</f>
        <v>0</v>
      </c>
      <c r="F3017" s="34" t="s">
        <v>63</v>
      </c>
    </row>
    <row r="3018" spans="1:6" ht="25.5">
      <c r="B3018" s="33" t="s">
        <v>4485</v>
      </c>
      <c r="C3018" s="44" t="s">
        <v>4639</v>
      </c>
      <c r="D3018" s="34" t="s">
        <v>3724</v>
      </c>
      <c r="E3018" s="44">
        <f>IF(ISERROR(VLOOKUP(F3018,'1-DC- donoteoverwrite'!A:H,8,FALSE)*C3018),0,(VLOOKUP(F3018,'1-DC- donoteoverwrite'!A:H,8,FALSE)*C3018))</f>
        <v>0</v>
      </c>
      <c r="F3018" s="34" t="s">
        <v>63</v>
      </c>
    </row>
    <row r="3019" spans="1:6" ht="25.5">
      <c r="B3019" s="33" t="s">
        <v>4486</v>
      </c>
      <c r="C3019" s="44" t="s">
        <v>4639</v>
      </c>
      <c r="D3019" s="34" t="s">
        <v>3725</v>
      </c>
      <c r="E3019" s="44">
        <f>IF(ISERROR(VLOOKUP(F3019,'1-DC- donoteoverwrite'!A:H,8,FALSE)*C3019),0,(VLOOKUP(F3019,'1-DC- donoteoverwrite'!A:H,8,FALSE)*C3019))</f>
        <v>0</v>
      </c>
      <c r="F3019" s="34" t="s">
        <v>63</v>
      </c>
    </row>
    <row r="3020" spans="1:6" ht="38.25">
      <c r="B3020" s="33" t="s">
        <v>4487</v>
      </c>
      <c r="C3020" s="44" t="s">
        <v>4639</v>
      </c>
      <c r="D3020" s="34" t="s">
        <v>3726</v>
      </c>
      <c r="E3020" s="44">
        <f>IF(ISERROR(VLOOKUP(F3020,'1-DC- donoteoverwrite'!A:H,8,FALSE)*C3020),0,(VLOOKUP(F3020,'1-DC- donoteoverwrite'!A:H,8,FALSE)*C3020))</f>
        <v>0</v>
      </c>
      <c r="F3020" s="34" t="s">
        <v>63</v>
      </c>
    </row>
    <row r="3021" spans="1:6" ht="38.25">
      <c r="B3021" s="33" t="s">
        <v>4488</v>
      </c>
      <c r="C3021" s="44" t="s">
        <v>4639</v>
      </c>
      <c r="D3021" s="34" t="s">
        <v>3727</v>
      </c>
      <c r="E3021" s="44">
        <f>IF(ISERROR(VLOOKUP(F3021,'1-DC- donoteoverwrite'!A:H,8,FALSE)*C3021),0,(VLOOKUP(F3021,'1-DC- donoteoverwrite'!A:H,8,FALSE)*C3021))</f>
        <v>0</v>
      </c>
      <c r="F3021" s="34" t="s">
        <v>63</v>
      </c>
    </row>
    <row r="3022" spans="1:6" ht="13.5" thickBot="1"/>
    <row r="3023" spans="1:6" ht="22.5" thickTop="1" thickBot="1">
      <c r="A3023" s="39" t="s">
        <v>3728</v>
      </c>
      <c r="B3023" s="39"/>
      <c r="C3023" s="42"/>
      <c r="D3023" s="39"/>
      <c r="E3023" s="42"/>
      <c r="F3023" s="39"/>
    </row>
    <row r="3024" spans="1:6" ht="13.5" thickTop="1">
      <c r="B3024" s="32" t="s">
        <v>0</v>
      </c>
      <c r="C3024" s="43" t="s">
        <v>4638</v>
      </c>
      <c r="D3024" s="32" t="s">
        <v>239</v>
      </c>
      <c r="E3024" s="43"/>
      <c r="F3024" s="32" t="s">
        <v>4092</v>
      </c>
    </row>
    <row r="3026" spans="1:6" ht="63.75">
      <c r="B3026" s="33" t="s">
        <v>3729</v>
      </c>
      <c r="C3026" s="44" t="s">
        <v>4639</v>
      </c>
      <c r="D3026" s="34" t="s">
        <v>3730</v>
      </c>
      <c r="E3026" s="44"/>
      <c r="F3026" s="34" t="s">
        <v>240</v>
      </c>
    </row>
    <row r="3027" spans="1:6" ht="63.75">
      <c r="B3027" s="33" t="s">
        <v>3731</v>
      </c>
      <c r="C3027" s="44" t="s">
        <v>4639</v>
      </c>
      <c r="D3027" s="34" t="s">
        <v>3732</v>
      </c>
      <c r="E3027" s="44"/>
      <c r="F3027" s="34" t="s">
        <v>240</v>
      </c>
    </row>
    <row r="3028" spans="1:6" ht="63.75">
      <c r="B3028" s="33" t="s">
        <v>3733</v>
      </c>
      <c r="C3028" s="44" t="s">
        <v>4639</v>
      </c>
      <c r="D3028" s="34" t="s">
        <v>3734</v>
      </c>
      <c r="E3028" s="44"/>
      <c r="F3028" s="34" t="s">
        <v>240</v>
      </c>
    </row>
    <row r="3029" spans="1:6" ht="63.75">
      <c r="B3029" s="33" t="s">
        <v>3735</v>
      </c>
      <c r="C3029" s="44" t="s">
        <v>4639</v>
      </c>
      <c r="D3029" s="34" t="s">
        <v>3736</v>
      </c>
      <c r="E3029" s="44"/>
      <c r="F3029" s="34" t="s">
        <v>240</v>
      </c>
    </row>
    <row r="3030" spans="1:6" ht="51">
      <c r="B3030" s="33" t="s">
        <v>3737</v>
      </c>
      <c r="C3030" s="44" t="s">
        <v>4639</v>
      </c>
      <c r="D3030" s="34" t="s">
        <v>3738</v>
      </c>
      <c r="E3030" s="44">
        <f>IF(ISERROR(VLOOKUP(F3030,'1-DC- donoteoverwrite'!A:H,8,FALSE)*C3030),0,(VLOOKUP(F3030,'1-DC- donoteoverwrite'!A:H,8,FALSE)*C3030))</f>
        <v>0</v>
      </c>
      <c r="F3030" s="34" t="s">
        <v>240</v>
      </c>
    </row>
    <row r="3031" spans="1:6" ht="51">
      <c r="B3031" s="33" t="s">
        <v>3739</v>
      </c>
      <c r="C3031" s="44" t="s">
        <v>4639</v>
      </c>
      <c r="D3031" s="34" t="s">
        <v>3740</v>
      </c>
      <c r="E3031" s="44">
        <f>IF(ISERROR(VLOOKUP(F3031,'1-DC- donoteoverwrite'!A:H,8,FALSE)*C3031),0,(VLOOKUP(F3031,'1-DC- donoteoverwrite'!A:H,8,FALSE)*C3031))</f>
        <v>0</v>
      </c>
      <c r="F3031" s="34" t="s">
        <v>240</v>
      </c>
    </row>
    <row r="3032" spans="1:6" ht="13.5" thickBot="1"/>
    <row r="3033" spans="1:6" ht="20.25" thickTop="1" thickBot="1">
      <c r="A3033" s="37" t="s">
        <v>3741</v>
      </c>
      <c r="B3033" s="37"/>
      <c r="C3033" s="45"/>
      <c r="D3033" s="37"/>
      <c r="E3033" s="45"/>
      <c r="F3033" s="37"/>
    </row>
    <row r="3034" spans="1:6" ht="13.5" thickTop="1"/>
    <row r="3035" spans="1:6">
      <c r="B3035" s="33" t="s">
        <v>3742</v>
      </c>
      <c r="C3035" s="44" t="s">
        <v>4639</v>
      </c>
      <c r="D3035" s="34" t="s">
        <v>3743</v>
      </c>
      <c r="E3035" s="44">
        <f>IF(ISERROR(VLOOKUP(F3035,'1-DC- donoteoverwrite'!A:H,8,FALSE)*C3035),0,(VLOOKUP(F3035,'1-DC- donoteoverwrite'!A:H,8,FALSE)*C3035))</f>
        <v>0</v>
      </c>
      <c r="F3035" s="34" t="s">
        <v>240</v>
      </c>
    </row>
    <row r="3036" spans="1:6" ht="13.5" thickBot="1"/>
    <row r="3037" spans="1:6" ht="22.5" thickTop="1" thickBot="1">
      <c r="A3037" s="39" t="s">
        <v>3744</v>
      </c>
      <c r="B3037" s="39"/>
      <c r="C3037" s="42"/>
      <c r="D3037" s="39"/>
      <c r="E3037" s="42"/>
      <c r="F3037" s="39"/>
    </row>
    <row r="3038" spans="1:6" ht="13.5" thickTop="1">
      <c r="B3038" s="32" t="s">
        <v>0</v>
      </c>
      <c r="C3038" s="43" t="s">
        <v>4638</v>
      </c>
      <c r="D3038" s="32" t="s">
        <v>239</v>
      </c>
      <c r="E3038" s="43"/>
      <c r="F3038" s="32" t="s">
        <v>4092</v>
      </c>
    </row>
    <row r="3039" spans="1:6" ht="13.5" thickBot="1"/>
    <row r="3040" spans="1:6" ht="20.25" thickTop="1" thickBot="1">
      <c r="A3040" s="37" t="s">
        <v>2334</v>
      </c>
      <c r="B3040" s="37"/>
      <c r="C3040" s="45"/>
      <c r="D3040" s="37"/>
      <c r="E3040" s="45"/>
      <c r="F3040" s="37"/>
    </row>
    <row r="3041" spans="1:6" ht="14.25" thickTop="1" thickBot="1"/>
    <row r="3042" spans="1:6" ht="20.25" thickTop="1" thickBot="1">
      <c r="A3042" s="37" t="s">
        <v>2422</v>
      </c>
      <c r="B3042" s="37"/>
      <c r="C3042" s="45"/>
      <c r="D3042" s="37"/>
      <c r="E3042" s="45"/>
      <c r="F3042" s="37"/>
    </row>
    <row r="3043" spans="1:6" ht="13.5" thickTop="1"/>
    <row r="3044" spans="1:6">
      <c r="B3044" s="33" t="s">
        <v>3745</v>
      </c>
      <c r="C3044" s="44" t="s">
        <v>4639</v>
      </c>
      <c r="D3044" s="34" t="s">
        <v>3746</v>
      </c>
      <c r="E3044" s="44">
        <f>IF(ISERROR(VLOOKUP(F3044,'1-DC- donoteoverwrite'!A:H,8,FALSE)*C3044),0,(VLOOKUP(F3044,'1-DC- donoteoverwrite'!A:H,8,FALSE)*C3044))</f>
        <v>0</v>
      </c>
      <c r="F3044" s="34" t="s">
        <v>94</v>
      </c>
    </row>
    <row r="3045" spans="1:6" ht="13.5" thickBot="1"/>
    <row r="3046" spans="1:6" ht="20.25" thickTop="1" thickBot="1">
      <c r="A3046" s="37" t="s">
        <v>3747</v>
      </c>
      <c r="B3046" s="37"/>
      <c r="C3046" s="45"/>
      <c r="D3046" s="37"/>
      <c r="E3046" s="45"/>
      <c r="F3046" s="37"/>
    </row>
    <row r="3047" spans="1:6" ht="13.5" thickTop="1"/>
    <row r="3048" spans="1:6" ht="51">
      <c r="B3048" s="33" t="s">
        <v>3748</v>
      </c>
      <c r="C3048" s="44" t="s">
        <v>4639</v>
      </c>
      <c r="D3048" s="34" t="s">
        <v>3749</v>
      </c>
      <c r="E3048" s="44">
        <f>IF(ISERROR(VLOOKUP(F3048,'1-DC- donoteoverwrite'!A:H,8,FALSE)*C3048),0,(VLOOKUP(F3048,'1-DC- donoteoverwrite'!A:H,8,FALSE)*C3048))</f>
        <v>0</v>
      </c>
      <c r="F3048" s="34" t="s">
        <v>2108</v>
      </c>
    </row>
    <row r="3049" spans="1:6" ht="51">
      <c r="B3049" s="33" t="s">
        <v>3750</v>
      </c>
      <c r="C3049" s="44" t="s">
        <v>4639</v>
      </c>
      <c r="D3049" s="34" t="s">
        <v>3751</v>
      </c>
      <c r="E3049" s="44">
        <f>IF(ISERROR(VLOOKUP(F3049,'1-DC- donoteoverwrite'!A:H,8,FALSE)*C3049),0,(VLOOKUP(F3049,'1-DC- donoteoverwrite'!A:H,8,FALSE)*C3049))</f>
        <v>0</v>
      </c>
      <c r="F3049" s="34" t="s">
        <v>2108</v>
      </c>
    </row>
    <row r="3050" spans="1:6" ht="51">
      <c r="B3050" s="33" t="s">
        <v>3752</v>
      </c>
      <c r="C3050" s="44" t="s">
        <v>4639</v>
      </c>
      <c r="D3050" s="34" t="s">
        <v>3753</v>
      </c>
      <c r="E3050" s="44">
        <f>IF(ISERROR(VLOOKUP(F3050,'1-DC- donoteoverwrite'!A:H,8,FALSE)*C3050),0,(VLOOKUP(F3050,'1-DC- donoteoverwrite'!A:H,8,FALSE)*C3050))</f>
        <v>0</v>
      </c>
      <c r="F3050" s="34" t="s">
        <v>2108</v>
      </c>
    </row>
    <row r="3051" spans="1:6" ht="51">
      <c r="B3051" s="33" t="s">
        <v>3754</v>
      </c>
      <c r="C3051" s="44" t="s">
        <v>4639</v>
      </c>
      <c r="D3051" s="34" t="s">
        <v>3755</v>
      </c>
      <c r="E3051" s="44">
        <f>IF(ISERROR(VLOOKUP(F3051,'1-DC- donoteoverwrite'!A:H,8,FALSE)*C3051),0,(VLOOKUP(F3051,'1-DC- donoteoverwrite'!A:H,8,FALSE)*C3051))</f>
        <v>0</v>
      </c>
      <c r="F3051" s="34" t="s">
        <v>2108</v>
      </c>
    </row>
    <row r="3053" spans="1:6" ht="13.5" thickBot="1"/>
    <row r="3054" spans="1:6" ht="20.25" thickTop="1" thickBot="1">
      <c r="A3054" s="37" t="s">
        <v>2942</v>
      </c>
      <c r="B3054" s="37"/>
      <c r="C3054" s="45"/>
      <c r="D3054" s="37"/>
      <c r="E3054" s="45"/>
      <c r="F3054" s="37"/>
    </row>
    <row r="3055" spans="1:6" ht="14.25" thickTop="1" thickBot="1"/>
    <row r="3056" spans="1:6" ht="20.25" thickTop="1" thickBot="1">
      <c r="A3056" s="37" t="s">
        <v>4327</v>
      </c>
      <c r="B3056" s="37"/>
      <c r="C3056" s="45"/>
      <c r="D3056" s="37"/>
      <c r="E3056" s="45"/>
      <c r="F3056" s="37"/>
    </row>
    <row r="3057" spans="1:6" ht="13.5" thickTop="1"/>
    <row r="3058" spans="1:6" ht="51">
      <c r="B3058" s="33" t="s">
        <v>4489</v>
      </c>
      <c r="C3058" s="44" t="s">
        <v>4639</v>
      </c>
      <c r="D3058" s="34" t="s">
        <v>3756</v>
      </c>
      <c r="E3058" s="44">
        <f>IF(ISERROR(VLOOKUP(F3058,'1-DC- donoteoverwrite'!A:H,8,FALSE)*C3058),0,(VLOOKUP(F3058,'1-DC- donoteoverwrite'!A:H,8,FALSE)*C3058))</f>
        <v>0</v>
      </c>
      <c r="F3058" s="34" t="s">
        <v>63</v>
      </c>
    </row>
    <row r="3059" spans="1:6" ht="51">
      <c r="B3059" s="33" t="s">
        <v>4490</v>
      </c>
      <c r="C3059" s="44" t="s">
        <v>4639</v>
      </c>
      <c r="D3059" s="34" t="s">
        <v>3757</v>
      </c>
      <c r="E3059" s="44">
        <f>IF(ISERROR(VLOOKUP(F3059,'1-DC- donoteoverwrite'!A:H,8,FALSE)*C3059),0,(VLOOKUP(F3059,'1-DC- donoteoverwrite'!A:H,8,FALSE)*C3059))</f>
        <v>0</v>
      </c>
      <c r="F3059" s="34" t="s">
        <v>63</v>
      </c>
    </row>
    <row r="3060" spans="1:6" ht="51">
      <c r="B3060" s="33" t="s">
        <v>4491</v>
      </c>
      <c r="C3060" s="44" t="s">
        <v>4639</v>
      </c>
      <c r="D3060" s="34" t="s">
        <v>3758</v>
      </c>
      <c r="E3060" s="44">
        <f>IF(ISERROR(VLOOKUP(F3060,'1-DC- donoteoverwrite'!A:H,8,FALSE)*C3060),0,(VLOOKUP(F3060,'1-DC- donoteoverwrite'!A:H,8,FALSE)*C3060))</f>
        <v>0</v>
      </c>
      <c r="F3060" s="34" t="s">
        <v>63</v>
      </c>
    </row>
    <row r="3061" spans="1:6" ht="51">
      <c r="B3061" s="33" t="s">
        <v>4492</v>
      </c>
      <c r="C3061" s="44" t="s">
        <v>4639</v>
      </c>
      <c r="D3061" s="34" t="s">
        <v>3759</v>
      </c>
      <c r="E3061" s="44">
        <f>IF(ISERROR(VLOOKUP(F3061,'1-DC- donoteoverwrite'!A:H,8,FALSE)*C3061),0,(VLOOKUP(F3061,'1-DC- donoteoverwrite'!A:H,8,FALSE)*C3061))</f>
        <v>0</v>
      </c>
      <c r="F3061" s="34" t="s">
        <v>63</v>
      </c>
    </row>
    <row r="3064" spans="1:6" ht="13.5" thickBot="1"/>
    <row r="3065" spans="1:6" ht="22.5" thickTop="1" thickBot="1">
      <c r="A3065" s="39" t="s">
        <v>3760</v>
      </c>
      <c r="B3065" s="39"/>
      <c r="C3065" s="42"/>
      <c r="D3065" s="39"/>
      <c r="E3065" s="42"/>
      <c r="F3065" s="39"/>
    </row>
    <row r="3066" spans="1:6" ht="13.5" thickTop="1">
      <c r="B3066" s="32" t="s">
        <v>0</v>
      </c>
      <c r="C3066" s="43" t="s">
        <v>4638</v>
      </c>
      <c r="D3066" s="32" t="s">
        <v>239</v>
      </c>
      <c r="E3066" s="43"/>
      <c r="F3066" s="32" t="s">
        <v>4092</v>
      </c>
    </row>
    <row r="3068" spans="1:6" ht="25.5">
      <c r="B3068" s="33" t="s">
        <v>3761</v>
      </c>
      <c r="C3068" s="44" t="s">
        <v>4639</v>
      </c>
      <c r="D3068" s="34" t="s">
        <v>3762</v>
      </c>
      <c r="E3068" s="44">
        <f>IF(ISERROR(VLOOKUP(F3068,'1-DC- donoteoverwrite'!A:H,8,FALSE)*C3068),0,(VLOOKUP(F3068,'1-DC- donoteoverwrite'!A:H,8,FALSE)*C3068))</f>
        <v>0</v>
      </c>
      <c r="F3068" s="34" t="s">
        <v>61</v>
      </c>
    </row>
    <row r="3069" spans="1:6">
      <c r="B3069" s="33" t="s">
        <v>3763</v>
      </c>
      <c r="C3069" s="44" t="s">
        <v>4639</v>
      </c>
      <c r="D3069" s="34" t="s">
        <v>3764</v>
      </c>
      <c r="E3069" s="44">
        <f>IF(ISERROR(VLOOKUP(F3069,'1-DC- donoteoverwrite'!A:H,8,FALSE)*C3069),0,(VLOOKUP(F3069,'1-DC- donoteoverwrite'!A:H,8,FALSE)*C3069))</f>
        <v>0</v>
      </c>
      <c r="F3069" s="34" t="s">
        <v>61</v>
      </c>
    </row>
    <row r="3070" spans="1:6">
      <c r="B3070" s="33" t="s">
        <v>3765</v>
      </c>
      <c r="C3070" s="44" t="s">
        <v>4639</v>
      </c>
      <c r="D3070" s="34" t="s">
        <v>3766</v>
      </c>
      <c r="E3070" s="44">
        <f>IF(ISERROR(VLOOKUP(F3070,'1-DC- donoteoverwrite'!A:H,8,FALSE)*C3070),0,(VLOOKUP(F3070,'1-DC- donoteoverwrite'!A:H,8,FALSE)*C3070))</f>
        <v>0</v>
      </c>
      <c r="F3070" s="34" t="s">
        <v>61</v>
      </c>
    </row>
    <row r="3071" spans="1:6" ht="25.5">
      <c r="B3071" s="33" t="s">
        <v>3767</v>
      </c>
      <c r="C3071" s="44" t="s">
        <v>4639</v>
      </c>
      <c r="D3071" s="34" t="s">
        <v>3768</v>
      </c>
      <c r="E3071" s="44">
        <f>IF(ISERROR(VLOOKUP(F3071,'1-DC- donoteoverwrite'!A:H,8,FALSE)*C3071),0,(VLOOKUP(F3071,'1-DC- donoteoverwrite'!A:H,8,FALSE)*C3071))</f>
        <v>0</v>
      </c>
      <c r="F3071" s="34" t="s">
        <v>61</v>
      </c>
    </row>
    <row r="3072" spans="1:6">
      <c r="B3072" s="33" t="s">
        <v>3769</v>
      </c>
      <c r="C3072" s="44" t="s">
        <v>4639</v>
      </c>
      <c r="D3072" s="34" t="s">
        <v>3770</v>
      </c>
      <c r="E3072" s="44">
        <f>IF(ISERROR(VLOOKUP(F3072,'1-DC- donoteoverwrite'!A:H,8,FALSE)*C3072),0,(VLOOKUP(F3072,'1-DC- donoteoverwrite'!A:H,8,FALSE)*C3072))</f>
        <v>0</v>
      </c>
      <c r="F3072" s="34" t="s">
        <v>61</v>
      </c>
    </row>
    <row r="3073" spans="1:6" ht="13.5" thickBot="1"/>
    <row r="3074" spans="1:6" ht="22.5" thickTop="1" thickBot="1">
      <c r="A3074" s="39" t="s">
        <v>1251</v>
      </c>
      <c r="B3074" s="39"/>
      <c r="C3074" s="42"/>
      <c r="D3074" s="39"/>
      <c r="E3074" s="42"/>
      <c r="F3074" s="39"/>
    </row>
    <row r="3075" spans="1:6" ht="13.5" thickTop="1">
      <c r="B3075" s="32" t="s">
        <v>0</v>
      </c>
      <c r="C3075" s="43" t="s">
        <v>4638</v>
      </c>
      <c r="D3075" s="32" t="s">
        <v>239</v>
      </c>
      <c r="E3075" s="43"/>
      <c r="F3075" s="32" t="s">
        <v>4092</v>
      </c>
    </row>
    <row r="3076" spans="1:6" ht="13.5" thickBot="1"/>
    <row r="3077" spans="1:6" ht="20.25" thickTop="1" thickBot="1">
      <c r="A3077" s="37" t="s">
        <v>3771</v>
      </c>
      <c r="B3077" s="37"/>
      <c r="C3077" s="45"/>
      <c r="D3077" s="37"/>
      <c r="E3077" s="45"/>
      <c r="F3077" s="37"/>
    </row>
    <row r="3078" spans="1:6" ht="13.5" thickTop="1"/>
    <row r="3079" spans="1:6" ht="51">
      <c r="B3079" s="33" t="s">
        <v>1252</v>
      </c>
      <c r="C3079" s="44" t="s">
        <v>4639</v>
      </c>
      <c r="D3079" s="34" t="s">
        <v>1253</v>
      </c>
      <c r="E3079" s="44">
        <f>IF(ISERROR(VLOOKUP(F3079,'1-DC- donoteoverwrite'!A:H,8,FALSE)*C3079),0,(VLOOKUP(F3079,'1-DC- donoteoverwrite'!A:H,8,FALSE)*C3079))</f>
        <v>0</v>
      </c>
      <c r="F3079" s="34" t="s">
        <v>59</v>
      </c>
    </row>
    <row r="3080" spans="1:6" ht="13.5" thickBot="1"/>
    <row r="3081" spans="1:6" ht="20.25" thickTop="1" thickBot="1">
      <c r="A3081" s="37" t="s">
        <v>3772</v>
      </c>
      <c r="B3081" s="37"/>
      <c r="C3081" s="45"/>
      <c r="D3081" s="37"/>
      <c r="E3081" s="45"/>
      <c r="F3081" s="37"/>
    </row>
    <row r="3082" spans="1:6" ht="13.5" thickTop="1"/>
    <row r="3083" spans="1:6" ht="38.25">
      <c r="B3083" s="33" t="s">
        <v>1254</v>
      </c>
      <c r="C3083" s="44" t="s">
        <v>4639</v>
      </c>
      <c r="D3083" s="34" t="s">
        <v>1255</v>
      </c>
      <c r="E3083" s="44">
        <f>IF(ISERROR(VLOOKUP(F3083,'1-DC- donoteoverwrite'!A:H,8,FALSE)*C3083),0,(VLOOKUP(F3083,'1-DC- donoteoverwrite'!A:H,8,FALSE)*C3083))</f>
        <v>0</v>
      </c>
      <c r="F3083" s="34" t="s">
        <v>59</v>
      </c>
    </row>
    <row r="3084" spans="1:6" ht="38.25">
      <c r="B3084" s="33" t="s">
        <v>1256</v>
      </c>
      <c r="C3084" s="44" t="s">
        <v>4639</v>
      </c>
      <c r="D3084" s="34" t="s">
        <v>1257</v>
      </c>
      <c r="E3084" s="44">
        <f>IF(ISERROR(VLOOKUP(F3084,'1-DC- donoteoverwrite'!A:H,8,FALSE)*C3084),0,(VLOOKUP(F3084,'1-DC- donoteoverwrite'!A:H,8,FALSE)*C3084))</f>
        <v>0</v>
      </c>
      <c r="F3084" s="34" t="s">
        <v>59</v>
      </c>
    </row>
    <row r="3085" spans="1:6" ht="38.25">
      <c r="B3085" s="33" t="s">
        <v>1258</v>
      </c>
      <c r="C3085" s="44" t="s">
        <v>4639</v>
      </c>
      <c r="D3085" s="34" t="s">
        <v>1259</v>
      </c>
      <c r="E3085" s="44">
        <f>IF(ISERROR(VLOOKUP(F3085,'1-DC- donoteoverwrite'!A:H,8,FALSE)*C3085),0,(VLOOKUP(F3085,'1-DC- donoteoverwrite'!A:H,8,FALSE)*C3085))</f>
        <v>0</v>
      </c>
      <c r="F3085" s="34" t="s">
        <v>59</v>
      </c>
    </row>
    <row r="3086" spans="1:6" ht="13.5" thickBot="1"/>
    <row r="3087" spans="1:6" ht="20.25" thickTop="1" thickBot="1">
      <c r="A3087" s="37" t="s">
        <v>3773</v>
      </c>
      <c r="B3087" s="37"/>
      <c r="C3087" s="45"/>
      <c r="D3087" s="37"/>
      <c r="E3087" s="45"/>
      <c r="F3087" s="37"/>
    </row>
    <row r="3088" spans="1:6" ht="13.5" thickTop="1"/>
    <row r="3089" spans="1:6">
      <c r="B3089" s="33" t="s">
        <v>1260</v>
      </c>
      <c r="C3089" s="44" t="s">
        <v>4639</v>
      </c>
      <c r="D3089" s="34" t="s">
        <v>1261</v>
      </c>
      <c r="E3089" s="44"/>
      <c r="F3089" s="34" t="s">
        <v>59</v>
      </c>
    </row>
    <row r="3090" spans="1:6" ht="25.5">
      <c r="B3090" s="33" t="s">
        <v>742</v>
      </c>
      <c r="C3090" s="44" t="s">
        <v>4639</v>
      </c>
      <c r="D3090" s="34" t="s">
        <v>743</v>
      </c>
      <c r="E3090" s="44"/>
      <c r="F3090" s="34" t="s">
        <v>59</v>
      </c>
    </row>
    <row r="3091" spans="1:6" ht="38.25">
      <c r="B3091" s="33" t="s">
        <v>744</v>
      </c>
      <c r="C3091" s="44" t="s">
        <v>4639</v>
      </c>
      <c r="D3091" s="34" t="s">
        <v>745</v>
      </c>
      <c r="E3091" s="44"/>
      <c r="F3091" s="34" t="s">
        <v>61</v>
      </c>
    </row>
    <row r="3092" spans="1:6" ht="25.5">
      <c r="B3092" s="33" t="s">
        <v>746</v>
      </c>
      <c r="C3092" s="44" t="s">
        <v>4639</v>
      </c>
      <c r="D3092" s="34" t="s">
        <v>747</v>
      </c>
      <c r="E3092" s="44"/>
      <c r="F3092" s="34" t="s">
        <v>61</v>
      </c>
    </row>
    <row r="3093" spans="1:6" ht="25.5">
      <c r="B3093" s="33" t="s">
        <v>748</v>
      </c>
      <c r="C3093" s="44" t="s">
        <v>4639</v>
      </c>
      <c r="D3093" s="34" t="s">
        <v>749</v>
      </c>
      <c r="E3093" s="44"/>
      <c r="F3093" s="34" t="s">
        <v>61</v>
      </c>
    </row>
    <row r="3094" spans="1:6" ht="25.5">
      <c r="B3094" s="33" t="s">
        <v>2391</v>
      </c>
      <c r="C3094" s="44" t="s">
        <v>4639</v>
      </c>
      <c r="D3094" s="34" t="s">
        <v>2392</v>
      </c>
      <c r="E3094" s="44">
        <f>IF(ISERROR(VLOOKUP(F3094,'1-DC- donoteoverwrite'!A:H,8,FALSE)*C3094),0,(VLOOKUP(F3094,'1-DC- donoteoverwrite'!A:H,8,FALSE)*C3094))</f>
        <v>0</v>
      </c>
      <c r="F3094" s="34" t="s">
        <v>61</v>
      </c>
    </row>
    <row r="3095" spans="1:6" ht="13.5" thickBot="1"/>
    <row r="3096" spans="1:6" ht="22.5" thickTop="1" thickBot="1">
      <c r="A3096" s="39" t="s">
        <v>3774</v>
      </c>
      <c r="B3096" s="39"/>
      <c r="C3096" s="42"/>
      <c r="D3096" s="39"/>
      <c r="E3096" s="42"/>
      <c r="F3096" s="39"/>
    </row>
    <row r="3097" spans="1:6" ht="13.5" thickTop="1">
      <c r="B3097" s="32" t="s">
        <v>0</v>
      </c>
      <c r="C3097" s="43" t="s">
        <v>4638</v>
      </c>
      <c r="D3097" s="32" t="s">
        <v>239</v>
      </c>
      <c r="E3097" s="43"/>
      <c r="F3097" s="32" t="s">
        <v>4092</v>
      </c>
    </row>
    <row r="3098" spans="1:6" ht="13.5" thickBot="1"/>
    <row r="3099" spans="1:6" ht="20.25" thickTop="1" thickBot="1">
      <c r="A3099" s="37" t="s">
        <v>2334</v>
      </c>
      <c r="B3099" s="37"/>
      <c r="C3099" s="45"/>
      <c r="D3099" s="37"/>
      <c r="E3099" s="45"/>
      <c r="F3099" s="37"/>
    </row>
    <row r="3100" spans="1:6" ht="14.25" thickTop="1" thickBot="1"/>
    <row r="3101" spans="1:6" ht="20.25" thickTop="1" thickBot="1">
      <c r="A3101" s="37" t="s">
        <v>2422</v>
      </c>
      <c r="B3101" s="37"/>
      <c r="C3101" s="45"/>
      <c r="D3101" s="37"/>
      <c r="E3101" s="45"/>
      <c r="F3101" s="37"/>
    </row>
    <row r="3102" spans="1:6" ht="13.5" thickTop="1"/>
    <row r="3103" spans="1:6" ht="25.5">
      <c r="B3103" s="33" t="s">
        <v>1262</v>
      </c>
      <c r="C3103" s="44" t="s">
        <v>4639</v>
      </c>
      <c r="D3103" s="34" t="s">
        <v>1263</v>
      </c>
      <c r="E3103" s="44">
        <f>IF(ISERROR(VLOOKUP(F3103,'1-DC- donoteoverwrite'!A:H,8,FALSE)*C3103),0,(VLOOKUP(F3103,'1-DC- donoteoverwrite'!A:H,8,FALSE)*C3103))</f>
        <v>0</v>
      </c>
      <c r="F3103" s="34" t="s">
        <v>94</v>
      </c>
    </row>
    <row r="3104" spans="1:6" ht="13.5" thickBot="1"/>
    <row r="3105" spans="1:6" ht="20.25" thickTop="1" thickBot="1">
      <c r="A3105" s="37" t="s">
        <v>3747</v>
      </c>
      <c r="B3105" s="37"/>
      <c r="C3105" s="45"/>
      <c r="D3105" s="37"/>
      <c r="E3105" s="45"/>
      <c r="F3105" s="37"/>
    </row>
    <row r="3106" spans="1:6" ht="13.5" thickTop="1"/>
    <row r="3107" spans="1:6">
      <c r="B3107" s="33" t="s">
        <v>1264</v>
      </c>
      <c r="C3107" s="44" t="s">
        <v>4639</v>
      </c>
      <c r="D3107" s="34" t="s">
        <v>1265</v>
      </c>
      <c r="E3107" s="44">
        <f>IF(ISERROR(VLOOKUP(F3107,'1-DC- donoteoverwrite'!A:H,8,FALSE)*C3107),0,(VLOOKUP(F3107,'1-DC- donoteoverwrite'!A:H,8,FALSE)*C3107))</f>
        <v>0</v>
      </c>
      <c r="F3107" s="34" t="s">
        <v>2108</v>
      </c>
    </row>
    <row r="3108" spans="1:6">
      <c r="B3108" s="33" t="s">
        <v>1266</v>
      </c>
      <c r="C3108" s="44" t="s">
        <v>4639</v>
      </c>
      <c r="D3108" s="34" t="s">
        <v>1267</v>
      </c>
      <c r="E3108" s="44">
        <f>IF(ISERROR(VLOOKUP(F3108,'1-DC- donoteoverwrite'!A:H,8,FALSE)*C3108),0,(VLOOKUP(F3108,'1-DC- donoteoverwrite'!A:H,8,FALSE)*C3108))</f>
        <v>0</v>
      </c>
      <c r="F3108" s="34" t="s">
        <v>2108</v>
      </c>
    </row>
    <row r="3109" spans="1:6">
      <c r="B3109" s="33" t="s">
        <v>1268</v>
      </c>
      <c r="C3109" s="44" t="s">
        <v>4639</v>
      </c>
      <c r="D3109" s="34" t="s">
        <v>1269</v>
      </c>
      <c r="E3109" s="44">
        <f>IF(ISERROR(VLOOKUP(F3109,'1-DC- donoteoverwrite'!A:H,8,FALSE)*C3109),0,(VLOOKUP(F3109,'1-DC- donoteoverwrite'!A:H,8,FALSE)*C3109))</f>
        <v>0</v>
      </c>
      <c r="F3109" s="34" t="s">
        <v>2108</v>
      </c>
    </row>
    <row r="3110" spans="1:6">
      <c r="B3110" s="33" t="s">
        <v>1270</v>
      </c>
      <c r="C3110" s="44" t="s">
        <v>4639</v>
      </c>
      <c r="D3110" s="34" t="s">
        <v>1271</v>
      </c>
      <c r="E3110" s="44">
        <f>IF(ISERROR(VLOOKUP(F3110,'1-DC- donoteoverwrite'!A:H,8,FALSE)*C3110),0,(VLOOKUP(F3110,'1-DC- donoteoverwrite'!A:H,8,FALSE)*C3110))</f>
        <v>0</v>
      </c>
      <c r="F3110" s="34" t="s">
        <v>2108</v>
      </c>
    </row>
    <row r="3111" spans="1:6" ht="13.5" thickBot="1"/>
    <row r="3112" spans="1:6" ht="20.25" thickTop="1" thickBot="1">
      <c r="A3112" s="37" t="s">
        <v>2942</v>
      </c>
      <c r="B3112" s="37"/>
      <c r="C3112" s="45"/>
      <c r="D3112" s="37"/>
      <c r="E3112" s="45"/>
      <c r="F3112" s="37"/>
    </row>
    <row r="3113" spans="1:6" ht="14.25" thickTop="1" thickBot="1"/>
    <row r="3114" spans="1:6" ht="20.25" thickTop="1" thickBot="1">
      <c r="A3114" s="37" t="s">
        <v>4094</v>
      </c>
      <c r="B3114" s="37"/>
      <c r="C3114" s="45"/>
      <c r="D3114" s="37"/>
      <c r="E3114" s="45"/>
      <c r="F3114" s="37"/>
    </row>
    <row r="3115" spans="1:6" ht="13.5" thickTop="1"/>
    <row r="3116" spans="1:6" ht="25.5">
      <c r="B3116" s="33" t="s">
        <v>4493</v>
      </c>
      <c r="C3116" s="44" t="s">
        <v>4639</v>
      </c>
      <c r="D3116" s="34" t="s">
        <v>3775</v>
      </c>
      <c r="E3116" s="44">
        <f>IF(ISERROR(VLOOKUP(F3116,'1-DC- donoteoverwrite'!A:H,8,FALSE)*C3116),0,(VLOOKUP(F3116,'1-DC- donoteoverwrite'!A:H,8,FALSE)*C3116))</f>
        <v>0</v>
      </c>
      <c r="F3116" s="34" t="s">
        <v>63</v>
      </c>
    </row>
    <row r="3117" spans="1:6" ht="25.5">
      <c r="B3117" s="33" t="s">
        <v>4494</v>
      </c>
      <c r="C3117" s="44" t="s">
        <v>4639</v>
      </c>
      <c r="D3117" s="34" t="s">
        <v>3776</v>
      </c>
      <c r="E3117" s="44">
        <f>IF(ISERROR(VLOOKUP(F3117,'1-DC- donoteoverwrite'!A:H,8,FALSE)*C3117),0,(VLOOKUP(F3117,'1-DC- donoteoverwrite'!A:H,8,FALSE)*C3117))</f>
        <v>0</v>
      </c>
      <c r="F3117" s="34" t="s">
        <v>63</v>
      </c>
    </row>
    <row r="3118" spans="1:6" ht="25.5">
      <c r="B3118" s="33" t="s">
        <v>4495</v>
      </c>
      <c r="C3118" s="44" t="s">
        <v>4639</v>
      </c>
      <c r="D3118" s="34" t="s">
        <v>3777</v>
      </c>
      <c r="E3118" s="44">
        <f>IF(ISERROR(VLOOKUP(F3118,'1-DC- donoteoverwrite'!A:H,8,FALSE)*C3118),0,(VLOOKUP(F3118,'1-DC- donoteoverwrite'!A:H,8,FALSE)*C3118))</f>
        <v>0</v>
      </c>
      <c r="F3118" s="34" t="s">
        <v>63</v>
      </c>
    </row>
    <row r="3119" spans="1:6" ht="25.5">
      <c r="B3119" s="33" t="s">
        <v>4496</v>
      </c>
      <c r="C3119" s="44" t="s">
        <v>4639</v>
      </c>
      <c r="D3119" s="34" t="s">
        <v>3778</v>
      </c>
      <c r="E3119" s="44">
        <f>IF(ISERROR(VLOOKUP(F3119,'1-DC- donoteoverwrite'!A:H,8,FALSE)*C3119),0,(VLOOKUP(F3119,'1-DC- donoteoverwrite'!A:H,8,FALSE)*C3119))</f>
        <v>0</v>
      </c>
      <c r="F3119" s="34" t="s">
        <v>63</v>
      </c>
    </row>
    <row r="3120" spans="1:6" ht="13.5" thickBot="1"/>
    <row r="3121" spans="1:6" ht="22.5" thickTop="1" thickBot="1">
      <c r="A3121" s="39" t="s">
        <v>1272</v>
      </c>
      <c r="B3121" s="39"/>
      <c r="C3121" s="42"/>
      <c r="D3121" s="39"/>
      <c r="E3121" s="42"/>
      <c r="F3121" s="39"/>
    </row>
    <row r="3122" spans="1:6" ht="13.5" thickTop="1">
      <c r="B3122" s="32" t="s">
        <v>0</v>
      </c>
      <c r="C3122" s="43" t="s">
        <v>4638</v>
      </c>
      <c r="D3122" s="32" t="s">
        <v>239</v>
      </c>
      <c r="E3122" s="43"/>
      <c r="F3122" s="32" t="s">
        <v>4092</v>
      </c>
    </row>
    <row r="3123" spans="1:6" ht="13.5" thickBot="1"/>
    <row r="3124" spans="1:6" ht="20.25" thickTop="1" thickBot="1">
      <c r="A3124" s="37" t="s">
        <v>2334</v>
      </c>
      <c r="B3124" s="37"/>
      <c r="C3124" s="45"/>
      <c r="D3124" s="37"/>
      <c r="E3124" s="45"/>
      <c r="F3124" s="37"/>
    </row>
    <row r="3125" spans="1:6" ht="14.25" thickTop="1" thickBot="1"/>
    <row r="3126" spans="1:6" ht="20.25" thickTop="1" thickBot="1">
      <c r="A3126" s="37" t="s">
        <v>2107</v>
      </c>
      <c r="B3126" s="37"/>
      <c r="C3126" s="45"/>
      <c r="D3126" s="37"/>
      <c r="E3126" s="45"/>
      <c r="F3126" s="37"/>
    </row>
    <row r="3127" spans="1:6" ht="13.5" thickTop="1"/>
    <row r="3128" spans="1:6">
      <c r="B3128" s="33" t="s">
        <v>1273</v>
      </c>
      <c r="C3128" s="44" t="s">
        <v>4639</v>
      </c>
      <c r="D3128" s="34" t="s">
        <v>1274</v>
      </c>
      <c r="E3128" s="44">
        <f>IF(ISERROR(VLOOKUP(F3128,'1-DC- donoteoverwrite'!A:H,8,FALSE)*C3128),0,(VLOOKUP(F3128,'1-DC- donoteoverwrite'!A:H,8,FALSE)*C3128))</f>
        <v>0</v>
      </c>
      <c r="F3128" s="34" t="s">
        <v>2108</v>
      </c>
    </row>
    <row r="3129" spans="1:6">
      <c r="B3129" s="33" t="s">
        <v>1275</v>
      </c>
      <c r="C3129" s="44" t="s">
        <v>4639</v>
      </c>
      <c r="D3129" s="34" t="s">
        <v>1276</v>
      </c>
      <c r="E3129" s="44">
        <f>IF(ISERROR(VLOOKUP(F3129,'1-DC- donoteoverwrite'!A:H,8,FALSE)*C3129),0,(VLOOKUP(F3129,'1-DC- donoteoverwrite'!A:H,8,FALSE)*C3129))</f>
        <v>0</v>
      </c>
      <c r="F3129" s="34" t="s">
        <v>2108</v>
      </c>
    </row>
    <row r="3130" spans="1:6">
      <c r="B3130" s="33" t="s">
        <v>1277</v>
      </c>
      <c r="C3130" s="44" t="s">
        <v>4639</v>
      </c>
      <c r="D3130" s="34" t="s">
        <v>1278</v>
      </c>
      <c r="E3130" s="44">
        <f>IF(ISERROR(VLOOKUP(F3130,'1-DC- donoteoverwrite'!A:H,8,FALSE)*C3130),0,(VLOOKUP(F3130,'1-DC- donoteoverwrite'!A:H,8,FALSE)*C3130))</f>
        <v>0</v>
      </c>
      <c r="F3130" s="34" t="s">
        <v>2108</v>
      </c>
    </row>
    <row r="3131" spans="1:6" ht="13.5" thickBot="1"/>
    <row r="3132" spans="1:6" ht="20.25" thickTop="1" thickBot="1">
      <c r="A3132" s="37" t="s">
        <v>2942</v>
      </c>
      <c r="B3132" s="37"/>
      <c r="C3132" s="45"/>
      <c r="D3132" s="37"/>
      <c r="E3132" s="45"/>
      <c r="F3132" s="37"/>
    </row>
    <row r="3133" spans="1:6" ht="14.25" thickTop="1" thickBot="1"/>
    <row r="3134" spans="1:6" ht="20.25" thickTop="1" thickBot="1">
      <c r="A3134" s="37" t="s">
        <v>4094</v>
      </c>
      <c r="B3134" s="37"/>
      <c r="C3134" s="45"/>
      <c r="D3134" s="37"/>
      <c r="E3134" s="45"/>
      <c r="F3134" s="37"/>
    </row>
    <row r="3135" spans="1:6" ht="13.5" thickTop="1"/>
    <row r="3136" spans="1:6" ht="25.5">
      <c r="B3136" s="33" t="s">
        <v>4497</v>
      </c>
      <c r="C3136" s="44" t="s">
        <v>4639</v>
      </c>
      <c r="D3136" s="34" t="s">
        <v>3779</v>
      </c>
      <c r="E3136" s="44">
        <f>IF(ISERROR(VLOOKUP(F3136,'1-DC- donoteoverwrite'!A:H,8,FALSE)*C3136),0,(VLOOKUP(F3136,'1-DC- donoteoverwrite'!A:H,8,FALSE)*C3136))</f>
        <v>0</v>
      </c>
      <c r="F3136" s="34" t="s">
        <v>63</v>
      </c>
    </row>
    <row r="3137" spans="1:6" ht="25.5">
      <c r="B3137" s="33" t="s">
        <v>4498</v>
      </c>
      <c r="C3137" s="44" t="s">
        <v>4639</v>
      </c>
      <c r="D3137" s="34" t="s">
        <v>3780</v>
      </c>
      <c r="E3137" s="44">
        <f>IF(ISERROR(VLOOKUP(F3137,'1-DC- donoteoverwrite'!A:H,8,FALSE)*C3137),0,(VLOOKUP(F3137,'1-DC- donoteoverwrite'!A:H,8,FALSE)*C3137))</f>
        <v>0</v>
      </c>
      <c r="F3137" s="34" t="s">
        <v>63</v>
      </c>
    </row>
    <row r="3138" spans="1:6" ht="25.5">
      <c r="B3138" s="33" t="s">
        <v>4499</v>
      </c>
      <c r="C3138" s="44" t="s">
        <v>4639</v>
      </c>
      <c r="D3138" s="34" t="s">
        <v>3781</v>
      </c>
      <c r="E3138" s="44">
        <f>IF(ISERROR(VLOOKUP(F3138,'1-DC- donoteoverwrite'!A:H,8,FALSE)*C3138),0,(VLOOKUP(F3138,'1-DC- donoteoverwrite'!A:H,8,FALSE)*C3138))</f>
        <v>0</v>
      </c>
      <c r="F3138" s="34" t="s">
        <v>63</v>
      </c>
    </row>
    <row r="3139" spans="1:6" ht="13.5" thickBot="1"/>
    <row r="3140" spans="1:6" ht="22.5" thickTop="1" thickBot="1">
      <c r="A3140" s="39" t="s">
        <v>1279</v>
      </c>
      <c r="B3140" s="39"/>
      <c r="C3140" s="42"/>
      <c r="D3140" s="39"/>
      <c r="E3140" s="42"/>
      <c r="F3140" s="39"/>
    </row>
    <row r="3141" spans="1:6" ht="13.5" thickTop="1">
      <c r="B3141" s="32" t="s">
        <v>0</v>
      </c>
      <c r="C3141" s="43" t="s">
        <v>4638</v>
      </c>
      <c r="D3141" s="32" t="s">
        <v>239</v>
      </c>
      <c r="E3141" s="43"/>
      <c r="F3141" s="32" t="s">
        <v>4092</v>
      </c>
    </row>
    <row r="3142" spans="1:6" ht="13.5" thickBot="1"/>
    <row r="3143" spans="1:6" ht="20.25" thickTop="1" thickBot="1">
      <c r="A3143" s="37" t="s">
        <v>3782</v>
      </c>
      <c r="B3143" s="37"/>
      <c r="C3143" s="45"/>
      <c r="D3143" s="37"/>
      <c r="E3143" s="45"/>
      <c r="F3143" s="37"/>
    </row>
    <row r="3144" spans="1:6" ht="13.5" thickTop="1"/>
    <row r="3145" spans="1:6" ht="51">
      <c r="B3145" s="33" t="s">
        <v>1252</v>
      </c>
      <c r="C3145" s="44" t="s">
        <v>4639</v>
      </c>
      <c r="D3145" s="34" t="s">
        <v>1253</v>
      </c>
      <c r="E3145" s="44">
        <f>IF(ISERROR(VLOOKUP(F3145,'1-DC- donoteoverwrite'!A:H,8,FALSE)*C3145),0,(VLOOKUP(F3145,'1-DC- donoteoverwrite'!A:H,8,FALSE)*C3145))</f>
        <v>0</v>
      </c>
      <c r="F3145" s="34" t="s">
        <v>59</v>
      </c>
    </row>
    <row r="3146" spans="1:6" ht="13.5" thickBot="1"/>
    <row r="3147" spans="1:6" ht="20.25" thickTop="1" thickBot="1">
      <c r="A3147" s="37" t="s">
        <v>3783</v>
      </c>
      <c r="B3147" s="37"/>
      <c r="C3147" s="45"/>
      <c r="D3147" s="37"/>
      <c r="E3147" s="45"/>
      <c r="F3147" s="37"/>
    </row>
    <row r="3148" spans="1:6" ht="13.5" thickTop="1"/>
    <row r="3149" spans="1:6" ht="38.25">
      <c r="B3149" s="33" t="s">
        <v>1280</v>
      </c>
      <c r="C3149" s="44" t="s">
        <v>4639</v>
      </c>
      <c r="D3149" s="34" t="s">
        <v>1281</v>
      </c>
      <c r="E3149" s="44">
        <f>IF(ISERROR(VLOOKUP(F3149,'1-DC- donoteoverwrite'!A:H,8,FALSE)*C3149),0,(VLOOKUP(F3149,'1-DC- donoteoverwrite'!A:H,8,FALSE)*C3149))</f>
        <v>0</v>
      </c>
      <c r="F3149" s="34" t="s">
        <v>59</v>
      </c>
    </row>
    <row r="3150" spans="1:6" ht="13.5" thickBot="1"/>
    <row r="3151" spans="1:6" ht="20.25" thickTop="1" thickBot="1">
      <c r="A3151" s="37" t="s">
        <v>3784</v>
      </c>
      <c r="B3151" s="37"/>
      <c r="C3151" s="45"/>
      <c r="D3151" s="37"/>
      <c r="E3151" s="45"/>
      <c r="F3151" s="37"/>
    </row>
    <row r="3152" spans="1:6" ht="13.5" thickTop="1"/>
    <row r="3153" spans="1:6">
      <c r="B3153" s="33" t="s">
        <v>1260</v>
      </c>
      <c r="C3153" s="44" t="s">
        <v>4639</v>
      </c>
      <c r="D3153" s="34" t="s">
        <v>1261</v>
      </c>
      <c r="E3153" s="44"/>
      <c r="F3153" s="34" t="s">
        <v>59</v>
      </c>
    </row>
    <row r="3154" spans="1:6" ht="25.5">
      <c r="B3154" s="33" t="s">
        <v>742</v>
      </c>
      <c r="C3154" s="44" t="s">
        <v>4639</v>
      </c>
      <c r="D3154" s="34" t="s">
        <v>743</v>
      </c>
      <c r="E3154" s="44"/>
      <c r="F3154" s="34" t="s">
        <v>59</v>
      </c>
    </row>
    <row r="3155" spans="1:6" ht="38.25">
      <c r="B3155" s="33" t="s">
        <v>744</v>
      </c>
      <c r="C3155" s="44" t="s">
        <v>4639</v>
      </c>
      <c r="D3155" s="34" t="s">
        <v>745</v>
      </c>
      <c r="E3155" s="44"/>
      <c r="F3155" s="34" t="s">
        <v>61</v>
      </c>
    </row>
    <row r="3156" spans="1:6" ht="25.5">
      <c r="B3156" s="33" t="s">
        <v>746</v>
      </c>
      <c r="C3156" s="44" t="s">
        <v>4639</v>
      </c>
      <c r="D3156" s="34" t="s">
        <v>747</v>
      </c>
      <c r="E3156" s="44"/>
      <c r="F3156" s="34" t="s">
        <v>61</v>
      </c>
    </row>
    <row r="3157" spans="1:6" ht="25.5">
      <c r="B3157" s="33" t="s">
        <v>748</v>
      </c>
      <c r="C3157" s="44" t="s">
        <v>4639</v>
      </c>
      <c r="D3157" s="34" t="s">
        <v>749</v>
      </c>
      <c r="E3157" s="44"/>
      <c r="F3157" s="34" t="s">
        <v>61</v>
      </c>
    </row>
    <row r="3158" spans="1:6" ht="25.5">
      <c r="B3158" s="33" t="s">
        <v>2391</v>
      </c>
      <c r="C3158" s="44" t="s">
        <v>4639</v>
      </c>
      <c r="D3158" s="34" t="s">
        <v>2392</v>
      </c>
      <c r="E3158" s="44">
        <f>IF(ISERROR(VLOOKUP(F3158,'1-DC- donoteoverwrite'!A:H,8,FALSE)*C3158),0,(VLOOKUP(F3158,'1-DC- donoteoverwrite'!A:H,8,FALSE)*C3158))</f>
        <v>0</v>
      </c>
      <c r="F3158" s="34" t="s">
        <v>61</v>
      </c>
    </row>
    <row r="3159" spans="1:6" ht="13.5" thickBot="1"/>
    <row r="3160" spans="1:6" ht="22.5" thickTop="1" thickBot="1">
      <c r="A3160" s="39" t="s">
        <v>1282</v>
      </c>
      <c r="B3160" s="39"/>
      <c r="C3160" s="42"/>
      <c r="D3160" s="39"/>
      <c r="E3160" s="42"/>
      <c r="F3160" s="39"/>
    </row>
    <row r="3161" spans="1:6" ht="13.5" thickTop="1">
      <c r="B3161" s="32" t="s">
        <v>0</v>
      </c>
      <c r="C3161" s="43" t="s">
        <v>4638</v>
      </c>
      <c r="D3161" s="32" t="s">
        <v>239</v>
      </c>
      <c r="E3161" s="43"/>
      <c r="F3161" s="32" t="s">
        <v>4092</v>
      </c>
    </row>
    <row r="3162" spans="1:6" ht="13.5" thickBot="1"/>
    <row r="3163" spans="1:6" ht="20.25" thickTop="1" thickBot="1">
      <c r="A3163" s="37" t="s">
        <v>2334</v>
      </c>
      <c r="B3163" s="37"/>
      <c r="C3163" s="45"/>
      <c r="D3163" s="37"/>
      <c r="E3163" s="45"/>
      <c r="F3163" s="37"/>
    </row>
    <row r="3164" spans="1:6" ht="14.25" thickTop="1" thickBot="1"/>
    <row r="3165" spans="1:6" ht="20.25" thickTop="1" thickBot="1">
      <c r="A3165" s="37" t="s">
        <v>2422</v>
      </c>
      <c r="B3165" s="37"/>
      <c r="C3165" s="45"/>
      <c r="D3165" s="37"/>
      <c r="E3165" s="45"/>
      <c r="F3165" s="37"/>
    </row>
    <row r="3166" spans="1:6" ht="13.5" thickTop="1"/>
    <row r="3167" spans="1:6" ht="25.5">
      <c r="B3167" s="33" t="s">
        <v>1283</v>
      </c>
      <c r="C3167" s="44" t="s">
        <v>4639</v>
      </c>
      <c r="D3167" s="34" t="s">
        <v>1284</v>
      </c>
      <c r="E3167" s="44">
        <f>IF(ISERROR(VLOOKUP(F3167,'1-DC- donoteoverwrite'!A:H,8,FALSE)*C3167),0,(VLOOKUP(F3167,'1-DC- donoteoverwrite'!A:H,8,FALSE)*C3167))</f>
        <v>0</v>
      </c>
      <c r="F3167" s="34" t="s">
        <v>94</v>
      </c>
    </row>
    <row r="3168" spans="1:6" ht="13.5" thickBot="1"/>
    <row r="3169" spans="1:6" ht="20.25" thickTop="1" thickBot="1">
      <c r="A3169" s="37" t="s">
        <v>2107</v>
      </c>
      <c r="B3169" s="37"/>
      <c r="C3169" s="45"/>
      <c r="D3169" s="37"/>
      <c r="E3169" s="45"/>
      <c r="F3169" s="37"/>
    </row>
    <row r="3170" spans="1:6" ht="13.5" thickTop="1"/>
    <row r="3171" spans="1:6">
      <c r="B3171" s="33" t="s">
        <v>1285</v>
      </c>
      <c r="C3171" s="44" t="s">
        <v>4639</v>
      </c>
      <c r="D3171" s="34" t="s">
        <v>1286</v>
      </c>
      <c r="E3171" s="44">
        <f>IF(ISERROR(VLOOKUP(F3171,'1-DC- donoteoverwrite'!A:H,8,FALSE)*C3171),0,(VLOOKUP(F3171,'1-DC- donoteoverwrite'!A:H,8,FALSE)*C3171))</f>
        <v>0</v>
      </c>
      <c r="F3171" s="34" t="s">
        <v>2108</v>
      </c>
    </row>
    <row r="3172" spans="1:6">
      <c r="B3172" s="33" t="s">
        <v>1287</v>
      </c>
      <c r="C3172" s="44" t="s">
        <v>4639</v>
      </c>
      <c r="D3172" s="34" t="s">
        <v>1288</v>
      </c>
      <c r="E3172" s="44">
        <f>IF(ISERROR(VLOOKUP(F3172,'1-DC- donoteoverwrite'!A:H,8,FALSE)*C3172),0,(VLOOKUP(F3172,'1-DC- donoteoverwrite'!A:H,8,FALSE)*C3172))</f>
        <v>0</v>
      </c>
      <c r="F3172" s="34" t="s">
        <v>2108</v>
      </c>
    </row>
    <row r="3173" spans="1:6">
      <c r="B3173" s="33" t="s">
        <v>1289</v>
      </c>
      <c r="C3173" s="44" t="s">
        <v>4639</v>
      </c>
      <c r="D3173" s="34" t="s">
        <v>1290</v>
      </c>
      <c r="E3173" s="44">
        <f>IF(ISERROR(VLOOKUP(F3173,'1-DC- donoteoverwrite'!A:H,8,FALSE)*C3173),0,(VLOOKUP(F3173,'1-DC- donoteoverwrite'!A:H,8,FALSE)*C3173))</f>
        <v>0</v>
      </c>
      <c r="F3173" s="34" t="s">
        <v>2108</v>
      </c>
    </row>
    <row r="3174" spans="1:6" ht="13.5" thickBot="1"/>
    <row r="3175" spans="1:6" ht="20.25" thickTop="1" thickBot="1">
      <c r="A3175" s="37" t="s">
        <v>2942</v>
      </c>
      <c r="B3175" s="37"/>
      <c r="C3175" s="45"/>
      <c r="D3175" s="37"/>
      <c r="E3175" s="45"/>
      <c r="F3175" s="37"/>
    </row>
    <row r="3176" spans="1:6" ht="14.25" thickTop="1" thickBot="1"/>
    <row r="3177" spans="1:6" ht="20.25" thickTop="1" thickBot="1">
      <c r="A3177" s="37" t="s">
        <v>4094</v>
      </c>
      <c r="B3177" s="37"/>
      <c r="C3177" s="45"/>
      <c r="D3177" s="37"/>
      <c r="E3177" s="45"/>
      <c r="F3177" s="37"/>
    </row>
    <row r="3178" spans="1:6" ht="13.5" thickTop="1"/>
    <row r="3179" spans="1:6" ht="25.5">
      <c r="B3179" s="33" t="s">
        <v>4500</v>
      </c>
      <c r="C3179" s="44" t="s">
        <v>4639</v>
      </c>
      <c r="D3179" s="34" t="s">
        <v>3785</v>
      </c>
      <c r="E3179" s="44">
        <f>IF(ISERROR(VLOOKUP(F3179,'1-DC- donoteoverwrite'!A:H,8,FALSE)*C3179),0,(VLOOKUP(F3179,'1-DC- donoteoverwrite'!A:H,8,FALSE)*C3179))</f>
        <v>0</v>
      </c>
      <c r="F3179" s="34" t="s">
        <v>63</v>
      </c>
    </row>
    <row r="3180" spans="1:6" ht="25.5">
      <c r="B3180" s="33" t="s">
        <v>4501</v>
      </c>
      <c r="C3180" s="44" t="s">
        <v>4639</v>
      </c>
      <c r="D3180" s="34" t="s">
        <v>3786</v>
      </c>
      <c r="E3180" s="44">
        <f>IF(ISERROR(VLOOKUP(F3180,'1-DC- donoteoverwrite'!A:H,8,FALSE)*C3180),0,(VLOOKUP(F3180,'1-DC- donoteoverwrite'!A:H,8,FALSE)*C3180))</f>
        <v>0</v>
      </c>
      <c r="F3180" s="34" t="s">
        <v>63</v>
      </c>
    </row>
    <row r="3181" spans="1:6" ht="25.5">
      <c r="B3181" s="33" t="s">
        <v>4502</v>
      </c>
      <c r="C3181" s="44" t="s">
        <v>4639</v>
      </c>
      <c r="D3181" s="34" t="s">
        <v>3787</v>
      </c>
      <c r="E3181" s="44">
        <f>IF(ISERROR(VLOOKUP(F3181,'1-DC- donoteoverwrite'!A:H,8,FALSE)*C3181),0,(VLOOKUP(F3181,'1-DC- donoteoverwrite'!A:H,8,FALSE)*C3181))</f>
        <v>0</v>
      </c>
      <c r="F3181" s="34" t="s">
        <v>63</v>
      </c>
    </row>
    <row r="3184" spans="1:6" ht="13.5" thickBot="1"/>
    <row r="3185" spans="1:6" ht="22.5" thickTop="1" thickBot="1">
      <c r="A3185" s="39" t="s">
        <v>1291</v>
      </c>
      <c r="B3185" s="39"/>
      <c r="C3185" s="42"/>
      <c r="D3185" s="39"/>
      <c r="E3185" s="42"/>
      <c r="F3185" s="39"/>
    </row>
    <row r="3186" spans="1:6" ht="13.5" thickTop="1">
      <c r="B3186" s="32" t="s">
        <v>0</v>
      </c>
      <c r="C3186" s="43" t="s">
        <v>4638</v>
      </c>
      <c r="D3186" s="32" t="s">
        <v>239</v>
      </c>
      <c r="E3186" s="43"/>
      <c r="F3186" s="32" t="s">
        <v>4092</v>
      </c>
    </row>
    <row r="3187" spans="1:6" ht="13.5" thickBot="1"/>
    <row r="3188" spans="1:6" ht="20.25" thickTop="1" thickBot="1">
      <c r="A3188" s="37" t="s">
        <v>2334</v>
      </c>
      <c r="B3188" s="37"/>
      <c r="C3188" s="45"/>
      <c r="D3188" s="37"/>
      <c r="E3188" s="45"/>
      <c r="F3188" s="37"/>
    </row>
    <row r="3189" spans="1:6" ht="14.25" thickTop="1" thickBot="1"/>
    <row r="3190" spans="1:6" ht="20.25" thickTop="1" thickBot="1">
      <c r="A3190" s="37" t="s">
        <v>2107</v>
      </c>
      <c r="B3190" s="37"/>
      <c r="C3190" s="45"/>
      <c r="D3190" s="37"/>
      <c r="E3190" s="45"/>
      <c r="F3190" s="37"/>
    </row>
    <row r="3191" spans="1:6" ht="13.5" thickTop="1"/>
    <row r="3192" spans="1:6">
      <c r="B3192" s="33" t="s">
        <v>1273</v>
      </c>
      <c r="C3192" s="44" t="s">
        <v>4639</v>
      </c>
      <c r="D3192" s="34" t="s">
        <v>1274</v>
      </c>
      <c r="E3192" s="44">
        <f>IF(ISERROR(VLOOKUP(F3192,'1-DC- donoteoverwrite'!A:H,8,FALSE)*C3192),0,(VLOOKUP(F3192,'1-DC- donoteoverwrite'!A:H,8,FALSE)*C3192))</f>
        <v>0</v>
      </c>
      <c r="F3192" s="34" t="s">
        <v>2108</v>
      </c>
    </row>
    <row r="3193" spans="1:6" ht="13.5" thickBot="1"/>
    <row r="3194" spans="1:6" ht="22.5" thickTop="1" thickBot="1">
      <c r="A3194" s="39" t="s">
        <v>1292</v>
      </c>
      <c r="B3194" s="39"/>
      <c r="C3194" s="42"/>
      <c r="D3194" s="39"/>
      <c r="E3194" s="42"/>
      <c r="F3194" s="39"/>
    </row>
    <row r="3195" spans="1:6" ht="13.5" thickTop="1">
      <c r="B3195" s="32" t="s">
        <v>0</v>
      </c>
      <c r="C3195" s="43" t="s">
        <v>4638</v>
      </c>
      <c r="D3195" s="32" t="s">
        <v>239</v>
      </c>
      <c r="E3195" s="43"/>
      <c r="F3195" s="32" t="s">
        <v>4092</v>
      </c>
    </row>
    <row r="3196" spans="1:6" ht="13.5" thickBot="1"/>
    <row r="3197" spans="1:6" ht="20.25" thickTop="1" thickBot="1">
      <c r="A3197" s="37" t="s">
        <v>2334</v>
      </c>
      <c r="B3197" s="37"/>
      <c r="C3197" s="45"/>
      <c r="D3197" s="37"/>
      <c r="E3197" s="45"/>
      <c r="F3197" s="37"/>
    </row>
    <row r="3198" spans="1:6" ht="14.25" thickTop="1" thickBot="1"/>
    <row r="3199" spans="1:6" ht="20.25" thickTop="1" thickBot="1">
      <c r="A3199" s="37" t="s">
        <v>2107</v>
      </c>
      <c r="B3199" s="37"/>
      <c r="C3199" s="45"/>
      <c r="D3199" s="37"/>
      <c r="E3199" s="45"/>
      <c r="F3199" s="37"/>
    </row>
    <row r="3200" spans="1:6" ht="13.5" thickTop="1"/>
    <row r="3201" spans="1:6">
      <c r="B3201" s="33" t="s">
        <v>1293</v>
      </c>
      <c r="C3201" s="44" t="s">
        <v>4639</v>
      </c>
      <c r="D3201" s="34" t="s">
        <v>1294</v>
      </c>
      <c r="E3201" s="44">
        <f>IF(ISERROR(VLOOKUP(F3201,'1-DC- donoteoverwrite'!A:H,8,FALSE)*C3201),0,(VLOOKUP(F3201,'1-DC- donoteoverwrite'!A:H,8,FALSE)*C3201))</f>
        <v>0</v>
      </c>
      <c r="F3201" s="34" t="s">
        <v>2108</v>
      </c>
    </row>
    <row r="3202" spans="1:6" ht="13.5" thickBot="1"/>
    <row r="3203" spans="1:6" ht="20.25" thickTop="1" thickBot="1">
      <c r="A3203" s="37" t="s">
        <v>2942</v>
      </c>
      <c r="B3203" s="37"/>
      <c r="C3203" s="45"/>
      <c r="D3203" s="37"/>
      <c r="E3203" s="45"/>
      <c r="F3203" s="37"/>
    </row>
    <row r="3204" spans="1:6" ht="14.25" thickTop="1" thickBot="1"/>
    <row r="3205" spans="1:6" ht="20.25" thickTop="1" thickBot="1">
      <c r="A3205" s="37" t="s">
        <v>4094</v>
      </c>
      <c r="B3205" s="37"/>
      <c r="C3205" s="45"/>
      <c r="D3205" s="37"/>
      <c r="E3205" s="45"/>
      <c r="F3205" s="37"/>
    </row>
    <row r="3206" spans="1:6" ht="13.5" thickTop="1"/>
    <row r="3207" spans="1:6" ht="25.5">
      <c r="B3207" s="33" t="s">
        <v>4503</v>
      </c>
      <c r="C3207" s="44" t="s">
        <v>4639</v>
      </c>
      <c r="D3207" s="34" t="s">
        <v>3788</v>
      </c>
      <c r="E3207" s="44">
        <f>IF(ISERROR(VLOOKUP(F3207,'1-DC- donoteoverwrite'!A:H,8,FALSE)*C3207),0,(VLOOKUP(F3207,'1-DC- donoteoverwrite'!A:H,8,FALSE)*C3207))</f>
        <v>0</v>
      </c>
      <c r="F3207" s="34" t="s">
        <v>63</v>
      </c>
    </row>
    <row r="3208" spans="1:6" ht="13.5" thickBot="1"/>
    <row r="3209" spans="1:6" ht="30" thickTop="1" thickBot="1">
      <c r="A3209" s="38" t="s">
        <v>1446</v>
      </c>
      <c r="B3209" s="38"/>
      <c r="C3209" s="40"/>
      <c r="D3209" s="38"/>
      <c r="E3209" s="40"/>
      <c r="F3209" s="38"/>
    </row>
    <row r="3210" spans="1:6" ht="14.25" thickTop="1" thickBot="1"/>
    <row r="3211" spans="1:6" ht="22.5" thickTop="1" thickBot="1">
      <c r="A3211" s="39" t="s">
        <v>1447</v>
      </c>
      <c r="B3211" s="39"/>
      <c r="C3211" s="42"/>
      <c r="D3211" s="39"/>
      <c r="E3211" s="42"/>
      <c r="F3211" s="39"/>
    </row>
    <row r="3212" spans="1:6" ht="13.5" thickTop="1">
      <c r="B3212" s="32" t="s">
        <v>0</v>
      </c>
      <c r="C3212" s="43" t="s">
        <v>4638</v>
      </c>
      <c r="D3212" s="32" t="s">
        <v>239</v>
      </c>
      <c r="E3212" s="43"/>
      <c r="F3212" s="32" t="s">
        <v>4092</v>
      </c>
    </row>
    <row r="3214" spans="1:6">
      <c r="B3214" s="33" t="s">
        <v>1448</v>
      </c>
      <c r="C3214" s="44" t="s">
        <v>4639</v>
      </c>
      <c r="D3214" s="34" t="s">
        <v>1449</v>
      </c>
      <c r="E3214" s="44"/>
      <c r="F3214" s="34" t="s">
        <v>61</v>
      </c>
    </row>
    <row r="3215" spans="1:6">
      <c r="B3215" s="33" t="s">
        <v>1450</v>
      </c>
      <c r="C3215" s="44" t="s">
        <v>4639</v>
      </c>
      <c r="D3215" s="34" t="s">
        <v>1451</v>
      </c>
      <c r="E3215" s="44"/>
      <c r="F3215" s="34" t="s">
        <v>61</v>
      </c>
    </row>
    <row r="3216" spans="1:6" ht="38.25">
      <c r="B3216" s="33" t="s">
        <v>1452</v>
      </c>
      <c r="C3216" s="44" t="s">
        <v>4639</v>
      </c>
      <c r="D3216" s="34" t="s">
        <v>1453</v>
      </c>
      <c r="E3216" s="44">
        <f>IF(ISERROR(VLOOKUP(F3216,'1-DC- donoteoverwrite'!A:H,8,FALSE)*C3216),0,(VLOOKUP(F3216,'1-DC- donoteoverwrite'!A:H,8,FALSE)*C3216))</f>
        <v>0</v>
      </c>
      <c r="F3216" s="34" t="s">
        <v>53</v>
      </c>
    </row>
    <row r="3217" spans="2:6" ht="51">
      <c r="B3217" s="33" t="s">
        <v>1454</v>
      </c>
      <c r="C3217" s="44" t="s">
        <v>4639</v>
      </c>
      <c r="D3217" s="34" t="s">
        <v>1455</v>
      </c>
      <c r="E3217" s="44">
        <f>IF(ISERROR(VLOOKUP(F3217,'1-DC- donoteoverwrite'!A:H,8,FALSE)*C3217),0,(VLOOKUP(F3217,'1-DC- donoteoverwrite'!A:H,8,FALSE)*C3217))</f>
        <v>0</v>
      </c>
      <c r="F3217" s="34" t="s">
        <v>53</v>
      </c>
    </row>
    <row r="3218" spans="2:6" ht="51">
      <c r="B3218" s="33" t="s">
        <v>1456</v>
      </c>
      <c r="C3218" s="44" t="s">
        <v>4639</v>
      </c>
      <c r="D3218" s="34" t="s">
        <v>1457</v>
      </c>
      <c r="E3218" s="44">
        <f>IF(ISERROR(VLOOKUP(F3218,'1-DC- donoteoverwrite'!A:H,8,FALSE)*C3218),0,(VLOOKUP(F3218,'1-DC- donoteoverwrite'!A:H,8,FALSE)*C3218))</f>
        <v>0</v>
      </c>
      <c r="F3218" s="34" t="s">
        <v>53</v>
      </c>
    </row>
    <row r="3219" spans="2:6" ht="51">
      <c r="B3219" s="33" t="s">
        <v>1458</v>
      </c>
      <c r="C3219" s="44" t="s">
        <v>4639</v>
      </c>
      <c r="D3219" s="34" t="s">
        <v>1459</v>
      </c>
      <c r="E3219" s="44">
        <f>IF(ISERROR(VLOOKUP(F3219,'1-DC- donoteoverwrite'!A:H,8,FALSE)*C3219),0,(VLOOKUP(F3219,'1-DC- donoteoverwrite'!A:H,8,FALSE)*C3219))</f>
        <v>0</v>
      </c>
      <c r="F3219" s="34" t="s">
        <v>53</v>
      </c>
    </row>
    <row r="3220" spans="2:6" ht="51">
      <c r="B3220" s="33" t="s">
        <v>1460</v>
      </c>
      <c r="C3220" s="44" t="s">
        <v>4639</v>
      </c>
      <c r="D3220" s="34" t="s">
        <v>1461</v>
      </c>
      <c r="E3220" s="44">
        <f>IF(ISERROR(VLOOKUP(F3220,'1-DC- donoteoverwrite'!A:H,8,FALSE)*C3220),0,(VLOOKUP(F3220,'1-DC- donoteoverwrite'!A:H,8,FALSE)*C3220))</f>
        <v>0</v>
      </c>
      <c r="F3220" s="34" t="s">
        <v>53</v>
      </c>
    </row>
    <row r="3221" spans="2:6" ht="51">
      <c r="B3221" s="33" t="s">
        <v>1462</v>
      </c>
      <c r="C3221" s="44" t="s">
        <v>4639</v>
      </c>
      <c r="D3221" s="34" t="s">
        <v>1463</v>
      </c>
      <c r="E3221" s="44">
        <f>IF(ISERROR(VLOOKUP(F3221,'1-DC- donoteoverwrite'!A:H,8,FALSE)*C3221),0,(VLOOKUP(F3221,'1-DC- donoteoverwrite'!A:H,8,FALSE)*C3221))</f>
        <v>0</v>
      </c>
      <c r="F3221" s="34" t="s">
        <v>53</v>
      </c>
    </row>
    <row r="3222" spans="2:6" ht="51">
      <c r="B3222" s="33" t="s">
        <v>1464</v>
      </c>
      <c r="C3222" s="44" t="s">
        <v>4639</v>
      </c>
      <c r="D3222" s="34" t="s">
        <v>1465</v>
      </c>
      <c r="E3222" s="44">
        <f>IF(ISERROR(VLOOKUP(F3222,'1-DC- donoteoverwrite'!A:H,8,FALSE)*C3222),0,(VLOOKUP(F3222,'1-DC- donoteoverwrite'!A:H,8,FALSE)*C3222))</f>
        <v>0</v>
      </c>
      <c r="F3222" s="34" t="s">
        <v>53</v>
      </c>
    </row>
    <row r="3223" spans="2:6" ht="25.5">
      <c r="B3223" s="33" t="s">
        <v>1466</v>
      </c>
      <c r="C3223" s="44" t="s">
        <v>4639</v>
      </c>
      <c r="D3223" s="34" t="s">
        <v>1467</v>
      </c>
      <c r="E3223" s="44">
        <f>IF(ISERROR(VLOOKUP(F3223,'1-DC- donoteoverwrite'!A:H,8,FALSE)*C3223),0,(VLOOKUP(F3223,'1-DC- donoteoverwrite'!A:H,8,FALSE)*C3223))</f>
        <v>0</v>
      </c>
      <c r="F3223" s="34" t="s">
        <v>59</v>
      </c>
    </row>
    <row r="3224" spans="2:6" ht="25.5">
      <c r="B3224" s="33" t="s">
        <v>1468</v>
      </c>
      <c r="C3224" s="44" t="s">
        <v>4639</v>
      </c>
      <c r="D3224" s="34" t="s">
        <v>1469</v>
      </c>
      <c r="E3224" s="44">
        <f>IF(ISERROR(VLOOKUP(F3224,'1-DC- donoteoverwrite'!A:H,8,FALSE)*C3224),0,(VLOOKUP(F3224,'1-DC- donoteoverwrite'!A:H,8,FALSE)*C3224))</f>
        <v>0</v>
      </c>
      <c r="F3224" s="34" t="s">
        <v>59</v>
      </c>
    </row>
    <row r="3225" spans="2:6" ht="25.5">
      <c r="B3225" s="33" t="s">
        <v>1470</v>
      </c>
      <c r="C3225" s="44" t="s">
        <v>4639</v>
      </c>
      <c r="D3225" s="34" t="s">
        <v>1471</v>
      </c>
      <c r="E3225" s="44">
        <f>IF(ISERROR(VLOOKUP(F3225,'1-DC- donoteoverwrite'!A:H,8,FALSE)*C3225),0,(VLOOKUP(F3225,'1-DC- donoteoverwrite'!A:H,8,FALSE)*C3225))</f>
        <v>0</v>
      </c>
      <c r="F3225" s="34" t="s">
        <v>59</v>
      </c>
    </row>
    <row r="3226" spans="2:6" ht="25.5">
      <c r="B3226" s="33" t="s">
        <v>1472</v>
      </c>
      <c r="C3226" s="44" t="s">
        <v>4639</v>
      </c>
      <c r="D3226" s="34" t="s">
        <v>1473</v>
      </c>
      <c r="E3226" s="44">
        <f>IF(ISERROR(VLOOKUP(F3226,'1-DC- donoteoverwrite'!A:H,8,FALSE)*C3226),0,(VLOOKUP(F3226,'1-DC- donoteoverwrite'!A:H,8,FALSE)*C3226))</f>
        <v>0</v>
      </c>
      <c r="F3226" s="34" t="s">
        <v>59</v>
      </c>
    </row>
    <row r="3227" spans="2:6" ht="25.5">
      <c r="B3227" s="33" t="s">
        <v>1474</v>
      </c>
      <c r="C3227" s="44" t="s">
        <v>4639</v>
      </c>
      <c r="D3227" s="34" t="s">
        <v>1475</v>
      </c>
      <c r="E3227" s="44">
        <f>IF(ISERROR(VLOOKUP(F3227,'1-DC- donoteoverwrite'!A:H,8,FALSE)*C3227),0,(VLOOKUP(F3227,'1-DC- donoteoverwrite'!A:H,8,FALSE)*C3227))</f>
        <v>0</v>
      </c>
      <c r="F3227" s="34" t="s">
        <v>53</v>
      </c>
    </row>
    <row r="3228" spans="2:6" ht="25.5">
      <c r="B3228" s="33" t="s">
        <v>1476</v>
      </c>
      <c r="C3228" s="44" t="s">
        <v>4639</v>
      </c>
      <c r="D3228" s="34" t="s">
        <v>1477</v>
      </c>
      <c r="E3228" s="44">
        <f>IF(ISERROR(VLOOKUP(F3228,'1-DC- donoteoverwrite'!A:H,8,FALSE)*C3228),0,(VLOOKUP(F3228,'1-DC- donoteoverwrite'!A:H,8,FALSE)*C3228))</f>
        <v>0</v>
      </c>
      <c r="F3228" s="34" t="s">
        <v>53</v>
      </c>
    </row>
    <row r="3229" spans="2:6" ht="25.5">
      <c r="B3229" s="33" t="s">
        <v>1478</v>
      </c>
      <c r="C3229" s="44" t="s">
        <v>4639</v>
      </c>
      <c r="D3229" s="34" t="s">
        <v>1479</v>
      </c>
      <c r="E3229" s="44">
        <f>IF(ISERROR(VLOOKUP(F3229,'1-DC- donoteoverwrite'!A:H,8,FALSE)*C3229),0,(VLOOKUP(F3229,'1-DC- donoteoverwrite'!A:H,8,FALSE)*C3229))</f>
        <v>0</v>
      </c>
      <c r="F3229" s="34" t="s">
        <v>53</v>
      </c>
    </row>
    <row r="3230" spans="2:6" ht="25.5">
      <c r="B3230" s="33" t="s">
        <v>1480</v>
      </c>
      <c r="C3230" s="44" t="s">
        <v>4639</v>
      </c>
      <c r="D3230" s="34" t="s">
        <v>1481</v>
      </c>
      <c r="E3230" s="44">
        <f>IF(ISERROR(VLOOKUP(F3230,'1-DC- donoteoverwrite'!A:H,8,FALSE)*C3230),0,(VLOOKUP(F3230,'1-DC- donoteoverwrite'!A:H,8,FALSE)*C3230))</f>
        <v>0</v>
      </c>
      <c r="F3230" s="34" t="s">
        <v>53</v>
      </c>
    </row>
    <row r="3231" spans="2:6" ht="25.5">
      <c r="B3231" s="33" t="s">
        <v>1482</v>
      </c>
      <c r="C3231" s="44" t="s">
        <v>4639</v>
      </c>
      <c r="D3231" s="34" t="s">
        <v>1483</v>
      </c>
      <c r="E3231" s="44">
        <f>IF(ISERROR(VLOOKUP(F3231,'1-DC- donoteoverwrite'!A:H,8,FALSE)*C3231),0,(VLOOKUP(F3231,'1-DC- donoteoverwrite'!A:H,8,FALSE)*C3231))</f>
        <v>0</v>
      </c>
      <c r="F3231" s="34" t="s">
        <v>59</v>
      </c>
    </row>
    <row r="3232" spans="2:6" ht="25.5">
      <c r="B3232" s="33" t="s">
        <v>1484</v>
      </c>
      <c r="C3232" s="44" t="s">
        <v>4639</v>
      </c>
      <c r="D3232" s="34" t="s">
        <v>1485</v>
      </c>
      <c r="E3232" s="44">
        <f>IF(ISERROR(VLOOKUP(F3232,'1-DC- donoteoverwrite'!A:H,8,FALSE)*C3232),0,(VLOOKUP(F3232,'1-DC- donoteoverwrite'!A:H,8,FALSE)*C3232))</f>
        <v>0</v>
      </c>
      <c r="F3232" s="34" t="s">
        <v>59</v>
      </c>
    </row>
    <row r="3233" spans="1:6">
      <c r="B3233" s="33" t="s">
        <v>1486</v>
      </c>
      <c r="C3233" s="44" t="s">
        <v>4639</v>
      </c>
      <c r="D3233" s="34" t="s">
        <v>1487</v>
      </c>
      <c r="E3233" s="44">
        <f>IF(ISERROR(VLOOKUP(F3233,'1-DC- donoteoverwrite'!A:H,8,FALSE)*C3233),0,(VLOOKUP(F3233,'1-DC- donoteoverwrite'!A:H,8,FALSE)*C3233))</f>
        <v>0</v>
      </c>
      <c r="F3233" s="34" t="s">
        <v>59</v>
      </c>
    </row>
    <row r="3234" spans="1:6">
      <c r="B3234" s="33" t="s">
        <v>3789</v>
      </c>
      <c r="C3234" s="44" t="s">
        <v>4639</v>
      </c>
      <c r="D3234" s="34" t="s">
        <v>3790</v>
      </c>
      <c r="E3234" s="44">
        <f>IF(ISERROR(VLOOKUP(F3234,'1-DC- donoteoverwrite'!A:H,8,FALSE)*C3234),0,(VLOOKUP(F3234,'1-DC- donoteoverwrite'!A:H,8,FALSE)*C3234))</f>
        <v>0</v>
      </c>
      <c r="F3234" s="34" t="s">
        <v>53</v>
      </c>
    </row>
    <row r="3235" spans="1:6" ht="13.5" thickBot="1"/>
    <row r="3236" spans="1:6" ht="22.5" thickTop="1" thickBot="1">
      <c r="A3236" s="39" t="s">
        <v>1488</v>
      </c>
      <c r="B3236" s="39"/>
      <c r="C3236" s="42"/>
      <c r="D3236" s="39"/>
      <c r="E3236" s="42"/>
      <c r="F3236" s="39"/>
    </row>
    <row r="3237" spans="1:6" ht="13.5" thickTop="1">
      <c r="B3237" s="32" t="s">
        <v>0</v>
      </c>
      <c r="C3237" s="43" t="s">
        <v>4638</v>
      </c>
      <c r="D3237" s="32" t="s">
        <v>239</v>
      </c>
      <c r="E3237" s="43"/>
      <c r="F3237" s="32" t="s">
        <v>4092</v>
      </c>
    </row>
    <row r="3238" spans="1:6" ht="13.5" thickBot="1"/>
    <row r="3239" spans="1:6" ht="20.25" thickTop="1" thickBot="1">
      <c r="A3239" s="37" t="s">
        <v>2105</v>
      </c>
      <c r="B3239" s="37"/>
      <c r="C3239" s="45"/>
      <c r="D3239" s="37"/>
      <c r="E3239" s="45"/>
      <c r="F3239" s="37"/>
    </row>
    <row r="3240" spans="1:6" ht="14.25" thickTop="1" thickBot="1"/>
    <row r="3241" spans="1:6" ht="20.25" thickTop="1" thickBot="1">
      <c r="A3241" s="37" t="s">
        <v>2789</v>
      </c>
      <c r="B3241" s="37"/>
      <c r="C3241" s="45"/>
      <c r="D3241" s="37"/>
      <c r="E3241" s="45"/>
      <c r="F3241" s="37"/>
    </row>
    <row r="3242" spans="1:6" ht="13.5" thickTop="1"/>
    <row r="3243" spans="1:6" ht="25.5">
      <c r="B3243" s="33" t="s">
        <v>1489</v>
      </c>
      <c r="C3243" s="44" t="s">
        <v>4639</v>
      </c>
      <c r="D3243" s="34" t="s">
        <v>1490</v>
      </c>
      <c r="E3243" s="44">
        <f>IF(ISERROR(VLOOKUP(F3243,'1-DC- donoteoverwrite'!A:H,8,FALSE)*C3243),0,(VLOOKUP(F3243,'1-DC- donoteoverwrite'!A:H,8,FALSE)*C3243))</f>
        <v>0</v>
      </c>
      <c r="F3243" s="34" t="s">
        <v>94</v>
      </c>
    </row>
    <row r="3244" spans="1:6">
      <c r="B3244" s="33" t="s">
        <v>1491</v>
      </c>
      <c r="C3244" s="44" t="s">
        <v>4639</v>
      </c>
      <c r="D3244" s="34" t="s">
        <v>1492</v>
      </c>
      <c r="E3244" s="44">
        <f>IF(ISERROR(VLOOKUP(F3244,'1-DC- donoteoverwrite'!A:H,8,FALSE)*C3244),0,(VLOOKUP(F3244,'1-DC- donoteoverwrite'!A:H,8,FALSE)*C3244))</f>
        <v>0</v>
      </c>
      <c r="F3244" s="34" t="s">
        <v>94</v>
      </c>
    </row>
    <row r="3245" spans="1:6" ht="13.5" thickBot="1"/>
    <row r="3246" spans="1:6" ht="20.25" thickTop="1" thickBot="1">
      <c r="A3246" s="37" t="s">
        <v>2107</v>
      </c>
      <c r="B3246" s="37"/>
      <c r="C3246" s="45"/>
      <c r="D3246" s="37"/>
      <c r="E3246" s="45"/>
      <c r="F3246" s="37"/>
    </row>
    <row r="3247" spans="1:6" ht="13.5" thickTop="1"/>
    <row r="3248" spans="1:6">
      <c r="B3248" s="33" t="s">
        <v>1493</v>
      </c>
      <c r="C3248" s="44" t="s">
        <v>4639</v>
      </c>
      <c r="D3248" s="34" t="s">
        <v>1494</v>
      </c>
      <c r="E3248" s="44">
        <f>IF(ISERROR(VLOOKUP(F3248,'1-DC- donoteoverwrite'!A:H,8,FALSE)*C3248),0,(VLOOKUP(F3248,'1-DC- donoteoverwrite'!A:H,8,FALSE)*C3248))</f>
        <v>0</v>
      </c>
      <c r="F3248" s="34" t="s">
        <v>2108</v>
      </c>
    </row>
    <row r="3249" spans="1:6">
      <c r="B3249" s="33" t="s">
        <v>1495</v>
      </c>
      <c r="C3249" s="44" t="s">
        <v>4639</v>
      </c>
      <c r="D3249" s="34" t="s">
        <v>1496</v>
      </c>
      <c r="E3249" s="44">
        <f>IF(ISERROR(VLOOKUP(F3249,'1-DC- donoteoverwrite'!A:H,8,FALSE)*C3249),0,(VLOOKUP(F3249,'1-DC- donoteoverwrite'!A:H,8,FALSE)*C3249))</f>
        <v>0</v>
      </c>
      <c r="F3249" s="34" t="s">
        <v>2108</v>
      </c>
    </row>
    <row r="3250" spans="1:6">
      <c r="B3250" s="33" t="s">
        <v>1497</v>
      </c>
      <c r="C3250" s="44" t="s">
        <v>4639</v>
      </c>
      <c r="D3250" s="34" t="s">
        <v>1498</v>
      </c>
      <c r="E3250" s="44">
        <f>IF(ISERROR(VLOOKUP(F3250,'1-DC- donoteoverwrite'!A:H,8,FALSE)*C3250),0,(VLOOKUP(F3250,'1-DC- donoteoverwrite'!A:H,8,FALSE)*C3250))</f>
        <v>0</v>
      </c>
      <c r="F3250" s="34" t="s">
        <v>2108</v>
      </c>
    </row>
    <row r="3251" spans="1:6">
      <c r="B3251" s="33" t="s">
        <v>1499</v>
      </c>
      <c r="C3251" s="44" t="s">
        <v>4639</v>
      </c>
      <c r="D3251" s="34" t="s">
        <v>1500</v>
      </c>
      <c r="E3251" s="44">
        <f>IF(ISERROR(VLOOKUP(F3251,'1-DC- donoteoverwrite'!A:H,8,FALSE)*C3251),0,(VLOOKUP(F3251,'1-DC- donoteoverwrite'!A:H,8,FALSE)*C3251))</f>
        <v>0</v>
      </c>
      <c r="F3251" s="34" t="s">
        <v>2108</v>
      </c>
    </row>
    <row r="3252" spans="1:6" ht="13.5" thickBot="1"/>
    <row r="3253" spans="1:6" ht="20.25" thickTop="1" thickBot="1">
      <c r="A3253" s="37" t="s">
        <v>2109</v>
      </c>
      <c r="B3253" s="37"/>
      <c r="C3253" s="45"/>
      <c r="D3253" s="37"/>
      <c r="E3253" s="45"/>
      <c r="F3253" s="37"/>
    </row>
    <row r="3254" spans="1:6" ht="14.25" thickTop="1" thickBot="1"/>
    <row r="3255" spans="1:6" ht="20.25" thickTop="1" thickBot="1">
      <c r="A3255" s="37" t="s">
        <v>4094</v>
      </c>
      <c r="B3255" s="37"/>
      <c r="C3255" s="45"/>
      <c r="D3255" s="37"/>
      <c r="E3255" s="45"/>
      <c r="F3255" s="37"/>
    </row>
    <row r="3256" spans="1:6" ht="13.5" thickTop="1"/>
    <row r="3257" spans="1:6" ht="25.5">
      <c r="B3257" s="33" t="s">
        <v>4504</v>
      </c>
      <c r="C3257" s="44" t="s">
        <v>4639</v>
      </c>
      <c r="D3257" s="34" t="s">
        <v>3791</v>
      </c>
      <c r="E3257" s="44">
        <f>IF(ISERROR(VLOOKUP(F3257,'1-DC- donoteoverwrite'!A:H,8,FALSE)*C3257),0,(VLOOKUP(F3257,'1-DC- donoteoverwrite'!A:H,8,FALSE)*C3257))</f>
        <v>0</v>
      </c>
      <c r="F3257" s="34" t="s">
        <v>63</v>
      </c>
    </row>
    <row r="3258" spans="1:6" ht="25.5">
      <c r="B3258" s="33" t="s">
        <v>4505</v>
      </c>
      <c r="C3258" s="44" t="s">
        <v>4639</v>
      </c>
      <c r="D3258" s="34" t="s">
        <v>3792</v>
      </c>
      <c r="E3258" s="44">
        <f>IF(ISERROR(VLOOKUP(F3258,'1-DC- donoteoverwrite'!A:H,8,FALSE)*C3258),0,(VLOOKUP(F3258,'1-DC- donoteoverwrite'!A:H,8,FALSE)*C3258))</f>
        <v>0</v>
      </c>
      <c r="F3258" s="34" t="s">
        <v>60</v>
      </c>
    </row>
    <row r="3259" spans="1:6" ht="25.5">
      <c r="B3259" s="33" t="s">
        <v>4506</v>
      </c>
      <c r="C3259" s="44" t="s">
        <v>4639</v>
      </c>
      <c r="D3259" s="34" t="s">
        <v>3793</v>
      </c>
      <c r="E3259" s="44">
        <f>IF(ISERROR(VLOOKUP(F3259,'1-DC- donoteoverwrite'!A:H,8,FALSE)*C3259),0,(VLOOKUP(F3259,'1-DC- donoteoverwrite'!A:H,8,FALSE)*C3259))</f>
        <v>0</v>
      </c>
      <c r="F3259" s="34" t="s">
        <v>63</v>
      </c>
    </row>
    <row r="3260" spans="1:6" ht="25.5">
      <c r="B3260" s="33" t="s">
        <v>4507</v>
      </c>
      <c r="C3260" s="44" t="s">
        <v>4639</v>
      </c>
      <c r="D3260" s="34" t="s">
        <v>3794</v>
      </c>
      <c r="E3260" s="44">
        <f>IF(ISERROR(VLOOKUP(F3260,'1-DC- donoteoverwrite'!A:H,8,FALSE)*C3260),0,(VLOOKUP(F3260,'1-DC- donoteoverwrite'!A:H,8,FALSE)*C3260))</f>
        <v>0</v>
      </c>
      <c r="F3260" s="34" t="s">
        <v>60</v>
      </c>
    </row>
    <row r="3261" spans="1:6" ht="13.5" thickBot="1"/>
    <row r="3262" spans="1:6" ht="22.5" thickTop="1" thickBot="1">
      <c r="A3262" s="39" t="s">
        <v>1501</v>
      </c>
      <c r="B3262" s="39"/>
      <c r="C3262" s="42"/>
      <c r="D3262" s="39"/>
      <c r="E3262" s="42"/>
      <c r="F3262" s="39"/>
    </row>
    <row r="3263" spans="1:6" ht="13.5" thickTop="1">
      <c r="B3263" s="32" t="s">
        <v>0</v>
      </c>
      <c r="C3263" s="43" t="s">
        <v>4638</v>
      </c>
      <c r="D3263" s="32" t="s">
        <v>239</v>
      </c>
      <c r="E3263" s="43"/>
      <c r="F3263" s="32" t="s">
        <v>4092</v>
      </c>
    </row>
    <row r="3264" spans="1:6" ht="13.5" thickBot="1"/>
    <row r="3265" spans="1:6" ht="20.25" thickTop="1" thickBot="1">
      <c r="A3265" s="37" t="s">
        <v>2334</v>
      </c>
      <c r="B3265" s="37"/>
      <c r="C3265" s="45"/>
      <c r="D3265" s="37"/>
      <c r="E3265" s="45"/>
      <c r="F3265" s="37"/>
    </row>
    <row r="3266" spans="1:6" ht="14.25" thickTop="1" thickBot="1"/>
    <row r="3267" spans="1:6" ht="20.25" thickTop="1" thickBot="1">
      <c r="A3267" s="37" t="s">
        <v>2789</v>
      </c>
      <c r="B3267" s="37"/>
      <c r="C3267" s="45"/>
      <c r="D3267" s="37"/>
      <c r="E3267" s="45"/>
      <c r="F3267" s="37"/>
    </row>
    <row r="3268" spans="1:6" ht="13.5" thickTop="1"/>
    <row r="3269" spans="1:6" ht="25.5">
      <c r="B3269" s="33" t="s">
        <v>1502</v>
      </c>
      <c r="C3269" s="44" t="s">
        <v>4639</v>
      </c>
      <c r="D3269" s="34" t="s">
        <v>1503</v>
      </c>
      <c r="E3269" s="44">
        <f>IF(ISERROR(VLOOKUP(F3269,'1-DC- donoteoverwrite'!A:H,8,FALSE)*C3269),0,(VLOOKUP(F3269,'1-DC- donoteoverwrite'!A:H,8,FALSE)*C3269))</f>
        <v>0</v>
      </c>
      <c r="F3269" s="34" t="s">
        <v>94</v>
      </c>
    </row>
    <row r="3270" spans="1:6" ht="13.5" thickBot="1"/>
    <row r="3271" spans="1:6" ht="20.25" thickTop="1" thickBot="1">
      <c r="A3271" s="37" t="s">
        <v>2107</v>
      </c>
      <c r="B3271" s="37"/>
      <c r="C3271" s="45"/>
      <c r="D3271" s="37"/>
      <c r="E3271" s="45"/>
      <c r="F3271" s="37"/>
    </row>
    <row r="3272" spans="1:6" ht="13.5" thickTop="1"/>
    <row r="3273" spans="1:6">
      <c r="B3273" s="33" t="s">
        <v>1504</v>
      </c>
      <c r="C3273" s="44" t="s">
        <v>4639</v>
      </c>
      <c r="D3273" s="34" t="s">
        <v>1505</v>
      </c>
      <c r="E3273" s="44">
        <f>IF(ISERROR(VLOOKUP(F3273,'1-DC- donoteoverwrite'!A:H,8,FALSE)*C3273),0,(VLOOKUP(F3273,'1-DC- donoteoverwrite'!A:H,8,FALSE)*C3273))</f>
        <v>0</v>
      </c>
      <c r="F3273" s="34" t="s">
        <v>2108</v>
      </c>
    </row>
    <row r="3274" spans="1:6">
      <c r="B3274" s="33" t="s">
        <v>1506</v>
      </c>
      <c r="C3274" s="44" t="s">
        <v>4639</v>
      </c>
      <c r="D3274" s="34" t="s">
        <v>1507</v>
      </c>
      <c r="E3274" s="44">
        <f>IF(ISERROR(VLOOKUP(F3274,'1-DC- donoteoverwrite'!A:H,8,FALSE)*C3274),0,(VLOOKUP(F3274,'1-DC- donoteoverwrite'!A:H,8,FALSE)*C3274))</f>
        <v>0</v>
      </c>
      <c r="F3274" s="34" t="s">
        <v>2108</v>
      </c>
    </row>
    <row r="3275" spans="1:6">
      <c r="B3275" s="33" t="s">
        <v>1508</v>
      </c>
      <c r="C3275" s="44" t="s">
        <v>4639</v>
      </c>
      <c r="D3275" s="34" t="s">
        <v>1509</v>
      </c>
      <c r="E3275" s="44">
        <f>IF(ISERROR(VLOOKUP(F3275,'1-DC- donoteoverwrite'!A:H,8,FALSE)*C3275),0,(VLOOKUP(F3275,'1-DC- donoteoverwrite'!A:H,8,FALSE)*C3275))</f>
        <v>0</v>
      </c>
      <c r="F3275" s="34" t="s">
        <v>2108</v>
      </c>
    </row>
    <row r="3276" spans="1:6">
      <c r="B3276" s="33" t="s">
        <v>1510</v>
      </c>
      <c r="C3276" s="44" t="s">
        <v>4639</v>
      </c>
      <c r="D3276" s="34" t="s">
        <v>1511</v>
      </c>
      <c r="E3276" s="44">
        <f>IF(ISERROR(VLOOKUP(F3276,'1-DC- donoteoverwrite'!A:H,8,FALSE)*C3276),0,(VLOOKUP(F3276,'1-DC- donoteoverwrite'!A:H,8,FALSE)*C3276))</f>
        <v>0</v>
      </c>
      <c r="F3276" s="34" t="s">
        <v>2108</v>
      </c>
    </row>
    <row r="3277" spans="1:6">
      <c r="B3277" s="33" t="s">
        <v>1512</v>
      </c>
      <c r="C3277" s="44" t="s">
        <v>4639</v>
      </c>
      <c r="D3277" s="34" t="s">
        <v>1513</v>
      </c>
      <c r="E3277" s="44">
        <f>IF(ISERROR(VLOOKUP(F3277,'1-DC- donoteoverwrite'!A:H,8,FALSE)*C3277),0,(VLOOKUP(F3277,'1-DC- donoteoverwrite'!A:H,8,FALSE)*C3277))</f>
        <v>0</v>
      </c>
      <c r="F3277" s="34" t="s">
        <v>2108</v>
      </c>
    </row>
    <row r="3278" spans="1:6">
      <c r="B3278" s="33" t="s">
        <v>1514</v>
      </c>
      <c r="C3278" s="44" t="s">
        <v>4639</v>
      </c>
      <c r="D3278" s="34" t="s">
        <v>1515</v>
      </c>
      <c r="E3278" s="44">
        <f>IF(ISERROR(VLOOKUP(F3278,'1-DC- donoteoverwrite'!A:H,8,FALSE)*C3278),0,(VLOOKUP(F3278,'1-DC- donoteoverwrite'!A:H,8,FALSE)*C3278))</f>
        <v>0</v>
      </c>
      <c r="F3278" s="34" t="s">
        <v>2108</v>
      </c>
    </row>
    <row r="3279" spans="1:6">
      <c r="B3279" s="33" t="s">
        <v>1516</v>
      </c>
      <c r="C3279" s="44" t="s">
        <v>4639</v>
      </c>
      <c r="D3279" s="34" t="s">
        <v>1517</v>
      </c>
      <c r="E3279" s="44">
        <f>IF(ISERROR(VLOOKUP(F3279,'1-DC- donoteoverwrite'!A:H,8,FALSE)*C3279),0,(VLOOKUP(F3279,'1-DC- donoteoverwrite'!A:H,8,FALSE)*C3279))</f>
        <v>0</v>
      </c>
      <c r="F3279" s="34" t="s">
        <v>2108</v>
      </c>
    </row>
    <row r="3280" spans="1:6">
      <c r="B3280" s="33" t="s">
        <v>1518</v>
      </c>
      <c r="C3280" s="44" t="s">
        <v>4639</v>
      </c>
      <c r="D3280" s="34" t="s">
        <v>1519</v>
      </c>
      <c r="E3280" s="44">
        <f>IF(ISERROR(VLOOKUP(F3280,'1-DC- donoteoverwrite'!A:H,8,FALSE)*C3280),0,(VLOOKUP(F3280,'1-DC- donoteoverwrite'!A:H,8,FALSE)*C3280))</f>
        <v>0</v>
      </c>
      <c r="F3280" s="34" t="s">
        <v>2108</v>
      </c>
    </row>
    <row r="3281" spans="2:6">
      <c r="B3281" s="33" t="s">
        <v>1520</v>
      </c>
      <c r="C3281" s="44" t="s">
        <v>4639</v>
      </c>
      <c r="D3281" s="34" t="s">
        <v>1521</v>
      </c>
      <c r="E3281" s="44">
        <f>IF(ISERROR(VLOOKUP(F3281,'1-DC- donoteoverwrite'!A:H,8,FALSE)*C3281),0,(VLOOKUP(F3281,'1-DC- donoteoverwrite'!A:H,8,FALSE)*C3281))</f>
        <v>0</v>
      </c>
      <c r="F3281" s="34" t="s">
        <v>2108</v>
      </c>
    </row>
    <row r="3282" spans="2:6">
      <c r="B3282" s="33" t="s">
        <v>1522</v>
      </c>
      <c r="C3282" s="44" t="s">
        <v>4639</v>
      </c>
      <c r="D3282" s="34" t="s">
        <v>1523</v>
      </c>
      <c r="E3282" s="44">
        <f>IF(ISERROR(VLOOKUP(F3282,'1-DC- donoteoverwrite'!A:H,8,FALSE)*C3282),0,(VLOOKUP(F3282,'1-DC- donoteoverwrite'!A:H,8,FALSE)*C3282))</f>
        <v>0</v>
      </c>
      <c r="F3282" s="34" t="s">
        <v>2108</v>
      </c>
    </row>
    <row r="3283" spans="2:6">
      <c r="B3283" s="33" t="s">
        <v>1524</v>
      </c>
      <c r="C3283" s="44" t="s">
        <v>4639</v>
      </c>
      <c r="D3283" s="34" t="s">
        <v>1525</v>
      </c>
      <c r="E3283" s="44">
        <f>IF(ISERROR(VLOOKUP(F3283,'1-DC- donoteoverwrite'!A:H,8,FALSE)*C3283),0,(VLOOKUP(F3283,'1-DC- donoteoverwrite'!A:H,8,FALSE)*C3283))</f>
        <v>0</v>
      </c>
      <c r="F3283" s="34" t="s">
        <v>2108</v>
      </c>
    </row>
    <row r="3284" spans="2:6">
      <c r="B3284" s="33" t="s">
        <v>1526</v>
      </c>
      <c r="C3284" s="44" t="s">
        <v>4639</v>
      </c>
      <c r="D3284" s="34" t="s">
        <v>1527</v>
      </c>
      <c r="E3284" s="44">
        <f>IF(ISERROR(VLOOKUP(F3284,'1-DC- donoteoverwrite'!A:H,8,FALSE)*C3284),0,(VLOOKUP(F3284,'1-DC- donoteoverwrite'!A:H,8,FALSE)*C3284))</f>
        <v>0</v>
      </c>
      <c r="F3284" s="34" t="s">
        <v>2108</v>
      </c>
    </row>
    <row r="3285" spans="2:6">
      <c r="B3285" s="33" t="s">
        <v>1528</v>
      </c>
      <c r="C3285" s="44" t="s">
        <v>4639</v>
      </c>
      <c r="D3285" s="34" t="s">
        <v>1529</v>
      </c>
      <c r="E3285" s="44">
        <f>IF(ISERROR(VLOOKUP(F3285,'1-DC- donoteoverwrite'!A:H,8,FALSE)*C3285),0,(VLOOKUP(F3285,'1-DC- donoteoverwrite'!A:H,8,FALSE)*C3285))</f>
        <v>0</v>
      </c>
      <c r="F3285" s="34" t="s">
        <v>2108</v>
      </c>
    </row>
    <row r="3286" spans="2:6">
      <c r="B3286" s="33" t="s">
        <v>1530</v>
      </c>
      <c r="C3286" s="44" t="s">
        <v>4639</v>
      </c>
      <c r="D3286" s="34" t="s">
        <v>1531</v>
      </c>
      <c r="E3286" s="44">
        <f>IF(ISERROR(VLOOKUP(F3286,'1-DC- donoteoverwrite'!A:H,8,FALSE)*C3286),0,(VLOOKUP(F3286,'1-DC- donoteoverwrite'!A:H,8,FALSE)*C3286))</f>
        <v>0</v>
      </c>
      <c r="F3286" s="34" t="s">
        <v>2108</v>
      </c>
    </row>
    <row r="3287" spans="2:6">
      <c r="B3287" s="33" t="s">
        <v>1532</v>
      </c>
      <c r="C3287" s="44" t="s">
        <v>4639</v>
      </c>
      <c r="D3287" s="34" t="s">
        <v>1533</v>
      </c>
      <c r="E3287" s="44">
        <f>IF(ISERROR(VLOOKUP(F3287,'1-DC- donoteoverwrite'!A:H,8,FALSE)*C3287),0,(VLOOKUP(F3287,'1-DC- donoteoverwrite'!A:H,8,FALSE)*C3287))</f>
        <v>0</v>
      </c>
      <c r="F3287" s="34" t="s">
        <v>2108</v>
      </c>
    </row>
    <row r="3288" spans="2:6">
      <c r="B3288" s="33" t="s">
        <v>1534</v>
      </c>
      <c r="C3288" s="44" t="s">
        <v>4639</v>
      </c>
      <c r="D3288" s="34" t="s">
        <v>1535</v>
      </c>
      <c r="E3288" s="44">
        <f>IF(ISERROR(VLOOKUP(F3288,'1-DC- donoteoverwrite'!A:H,8,FALSE)*C3288),0,(VLOOKUP(F3288,'1-DC- donoteoverwrite'!A:H,8,FALSE)*C3288))</f>
        <v>0</v>
      </c>
      <c r="F3288" s="34" t="s">
        <v>2108</v>
      </c>
    </row>
    <row r="3289" spans="2:6">
      <c r="B3289" s="33" t="s">
        <v>1536</v>
      </c>
      <c r="C3289" s="44" t="s">
        <v>4639</v>
      </c>
      <c r="D3289" s="34" t="s">
        <v>1537</v>
      </c>
      <c r="E3289" s="44">
        <f>IF(ISERROR(VLOOKUP(F3289,'1-DC- donoteoverwrite'!A:H,8,FALSE)*C3289),0,(VLOOKUP(F3289,'1-DC- donoteoverwrite'!A:H,8,FALSE)*C3289))</f>
        <v>0</v>
      </c>
      <c r="F3289" s="34" t="s">
        <v>2108</v>
      </c>
    </row>
    <row r="3290" spans="2:6" ht="25.5">
      <c r="B3290" s="33" t="s">
        <v>1538</v>
      </c>
      <c r="C3290" s="44" t="s">
        <v>4639</v>
      </c>
      <c r="D3290" s="34" t="s">
        <v>1539</v>
      </c>
      <c r="E3290" s="44">
        <f>IF(ISERROR(VLOOKUP(F3290,'1-DC- donoteoverwrite'!A:H,8,FALSE)*C3290),0,(VLOOKUP(F3290,'1-DC- donoteoverwrite'!A:H,8,FALSE)*C3290))</f>
        <v>0</v>
      </c>
      <c r="F3290" s="34" t="s">
        <v>2108</v>
      </c>
    </row>
    <row r="3291" spans="2:6">
      <c r="B3291" s="33" t="s">
        <v>1540</v>
      </c>
      <c r="C3291" s="44" t="s">
        <v>4639</v>
      </c>
      <c r="D3291" s="34" t="s">
        <v>1541</v>
      </c>
      <c r="E3291" s="44">
        <f>IF(ISERROR(VLOOKUP(F3291,'1-DC- donoteoverwrite'!A:H,8,FALSE)*C3291),0,(VLOOKUP(F3291,'1-DC- donoteoverwrite'!A:H,8,FALSE)*C3291))</f>
        <v>0</v>
      </c>
      <c r="F3291" s="34" t="s">
        <v>2108</v>
      </c>
    </row>
    <row r="3292" spans="2:6" ht="25.5">
      <c r="B3292" s="33" t="s">
        <v>1542</v>
      </c>
      <c r="C3292" s="44" t="s">
        <v>4639</v>
      </c>
      <c r="D3292" s="34" t="s">
        <v>1543</v>
      </c>
      <c r="E3292" s="44">
        <f>IF(ISERROR(VLOOKUP(F3292,'1-DC- donoteoverwrite'!A:H,8,FALSE)*C3292),0,(VLOOKUP(F3292,'1-DC- donoteoverwrite'!A:H,8,FALSE)*C3292))</f>
        <v>0</v>
      </c>
      <c r="F3292" s="34" t="s">
        <v>2108</v>
      </c>
    </row>
    <row r="3293" spans="2:6" ht="25.5">
      <c r="B3293" s="33" t="s">
        <v>1544</v>
      </c>
      <c r="C3293" s="44" t="s">
        <v>4639</v>
      </c>
      <c r="D3293" s="34" t="s">
        <v>1545</v>
      </c>
      <c r="E3293" s="44">
        <f>IF(ISERROR(VLOOKUP(F3293,'1-DC- donoteoverwrite'!A:H,8,FALSE)*C3293),0,(VLOOKUP(F3293,'1-DC- donoteoverwrite'!A:H,8,FALSE)*C3293))</f>
        <v>0</v>
      </c>
      <c r="F3293" s="34" t="s">
        <v>2108</v>
      </c>
    </row>
    <row r="3294" spans="2:6" ht="25.5">
      <c r="B3294" s="33" t="s">
        <v>1546</v>
      </c>
      <c r="C3294" s="44" t="s">
        <v>4639</v>
      </c>
      <c r="D3294" s="34" t="s">
        <v>1547</v>
      </c>
      <c r="E3294" s="44">
        <f>IF(ISERROR(VLOOKUP(F3294,'1-DC- donoteoverwrite'!A:H,8,FALSE)*C3294),0,(VLOOKUP(F3294,'1-DC- donoteoverwrite'!A:H,8,FALSE)*C3294))</f>
        <v>0</v>
      </c>
      <c r="F3294" s="34" t="s">
        <v>2108</v>
      </c>
    </row>
    <row r="3295" spans="2:6">
      <c r="B3295" s="33" t="s">
        <v>1548</v>
      </c>
      <c r="C3295" s="44" t="s">
        <v>4639</v>
      </c>
      <c r="D3295" s="34" t="s">
        <v>1549</v>
      </c>
      <c r="E3295" s="44">
        <f>IF(ISERROR(VLOOKUP(F3295,'1-DC- donoteoverwrite'!A:H,8,FALSE)*C3295),0,(VLOOKUP(F3295,'1-DC- donoteoverwrite'!A:H,8,FALSE)*C3295))</f>
        <v>0</v>
      </c>
      <c r="F3295" s="34" t="s">
        <v>2108</v>
      </c>
    </row>
    <row r="3296" spans="2:6" ht="25.5">
      <c r="B3296" s="33" t="s">
        <v>1550</v>
      </c>
      <c r="C3296" s="44" t="s">
        <v>4639</v>
      </c>
      <c r="D3296" s="34" t="s">
        <v>1551</v>
      </c>
      <c r="E3296" s="44">
        <f>IF(ISERROR(VLOOKUP(F3296,'1-DC- donoteoverwrite'!A:H,8,FALSE)*C3296),0,(VLOOKUP(F3296,'1-DC- donoteoverwrite'!A:H,8,FALSE)*C3296))</f>
        <v>0</v>
      </c>
      <c r="F3296" s="34" t="s">
        <v>2108</v>
      </c>
    </row>
    <row r="3297" spans="1:6">
      <c r="B3297" s="33" t="s">
        <v>1552</v>
      </c>
      <c r="C3297" s="44" t="s">
        <v>4639</v>
      </c>
      <c r="D3297" s="34" t="s">
        <v>1553</v>
      </c>
      <c r="E3297" s="44">
        <f>IF(ISERROR(VLOOKUP(F3297,'1-DC- donoteoverwrite'!A:H,8,FALSE)*C3297),0,(VLOOKUP(F3297,'1-DC- donoteoverwrite'!A:H,8,FALSE)*C3297))</f>
        <v>0</v>
      </c>
      <c r="F3297" s="34" t="s">
        <v>2108</v>
      </c>
    </row>
    <row r="3298" spans="1:6" ht="25.5">
      <c r="B3298" s="33" t="s">
        <v>1554</v>
      </c>
      <c r="C3298" s="44" t="s">
        <v>4639</v>
      </c>
      <c r="D3298" s="34" t="s">
        <v>1555</v>
      </c>
      <c r="E3298" s="44">
        <f>IF(ISERROR(VLOOKUP(F3298,'1-DC- donoteoverwrite'!A:H,8,FALSE)*C3298),0,(VLOOKUP(F3298,'1-DC- donoteoverwrite'!A:H,8,FALSE)*C3298))</f>
        <v>0</v>
      </c>
      <c r="F3298" s="34" t="s">
        <v>2108</v>
      </c>
    </row>
    <row r="3299" spans="1:6" ht="25.5">
      <c r="B3299" s="33" t="s">
        <v>1556</v>
      </c>
      <c r="C3299" s="44" t="s">
        <v>4639</v>
      </c>
      <c r="D3299" s="34" t="s">
        <v>1557</v>
      </c>
      <c r="E3299" s="44">
        <f>IF(ISERROR(VLOOKUP(F3299,'1-DC- donoteoverwrite'!A:H,8,FALSE)*C3299),0,(VLOOKUP(F3299,'1-DC- donoteoverwrite'!A:H,8,FALSE)*C3299))</f>
        <v>0</v>
      </c>
      <c r="F3299" s="34" t="s">
        <v>2108</v>
      </c>
    </row>
    <row r="3300" spans="1:6" ht="25.5">
      <c r="B3300" s="33" t="s">
        <v>1558</v>
      </c>
      <c r="C3300" s="44" t="s">
        <v>4639</v>
      </c>
      <c r="D3300" s="34" t="s">
        <v>1559</v>
      </c>
      <c r="E3300" s="44">
        <f>IF(ISERROR(VLOOKUP(F3300,'1-DC- donoteoverwrite'!A:H,8,FALSE)*C3300),0,(VLOOKUP(F3300,'1-DC- donoteoverwrite'!A:H,8,FALSE)*C3300))</f>
        <v>0</v>
      </c>
      <c r="F3300" s="34" t="s">
        <v>2108</v>
      </c>
    </row>
    <row r="3301" spans="1:6" ht="25.5">
      <c r="B3301" s="33" t="s">
        <v>1560</v>
      </c>
      <c r="C3301" s="44" t="s">
        <v>4639</v>
      </c>
      <c r="D3301" s="34" t="s">
        <v>1561</v>
      </c>
      <c r="E3301" s="44">
        <f>IF(ISERROR(VLOOKUP(F3301,'1-DC- donoteoverwrite'!A:H,8,FALSE)*C3301),0,(VLOOKUP(F3301,'1-DC- donoteoverwrite'!A:H,8,FALSE)*C3301))</f>
        <v>0</v>
      </c>
      <c r="F3301" s="34" t="s">
        <v>2108</v>
      </c>
    </row>
    <row r="3302" spans="1:6" ht="25.5">
      <c r="B3302" s="33" t="s">
        <v>1562</v>
      </c>
      <c r="C3302" s="44" t="s">
        <v>4639</v>
      </c>
      <c r="D3302" s="34" t="s">
        <v>1563</v>
      </c>
      <c r="E3302" s="44">
        <f>IF(ISERROR(VLOOKUP(F3302,'1-DC- donoteoverwrite'!A:H,8,FALSE)*C3302),0,(VLOOKUP(F3302,'1-DC- donoteoverwrite'!A:H,8,FALSE)*C3302))</f>
        <v>0</v>
      </c>
      <c r="F3302" s="34" t="s">
        <v>2108</v>
      </c>
    </row>
    <row r="3303" spans="1:6" ht="25.5">
      <c r="B3303" s="33" t="s">
        <v>1564</v>
      </c>
      <c r="C3303" s="44" t="s">
        <v>4639</v>
      </c>
      <c r="D3303" s="34" t="s">
        <v>1565</v>
      </c>
      <c r="E3303" s="44">
        <f>IF(ISERROR(VLOOKUP(F3303,'1-DC- donoteoverwrite'!A:H,8,FALSE)*C3303),0,(VLOOKUP(F3303,'1-DC- donoteoverwrite'!A:H,8,FALSE)*C3303))</f>
        <v>0</v>
      </c>
      <c r="F3303" s="34" t="s">
        <v>2108</v>
      </c>
    </row>
    <row r="3304" spans="1:6" ht="25.5">
      <c r="B3304" s="33" t="s">
        <v>1566</v>
      </c>
      <c r="C3304" s="44" t="s">
        <v>4639</v>
      </c>
      <c r="D3304" s="34" t="s">
        <v>1567</v>
      </c>
      <c r="E3304" s="44">
        <f>IF(ISERROR(VLOOKUP(F3304,'1-DC- donoteoverwrite'!A:H,8,FALSE)*C3304),0,(VLOOKUP(F3304,'1-DC- donoteoverwrite'!A:H,8,FALSE)*C3304))</f>
        <v>0</v>
      </c>
      <c r="F3304" s="34" t="s">
        <v>2108</v>
      </c>
    </row>
    <row r="3305" spans="1:6" ht="25.5">
      <c r="B3305" s="33" t="s">
        <v>1568</v>
      </c>
      <c r="C3305" s="44" t="s">
        <v>4639</v>
      </c>
      <c r="D3305" s="34" t="s">
        <v>1569</v>
      </c>
      <c r="E3305" s="44">
        <f>IF(ISERROR(VLOOKUP(F3305,'1-DC- donoteoverwrite'!A:H,8,FALSE)*C3305),0,(VLOOKUP(F3305,'1-DC- donoteoverwrite'!A:H,8,FALSE)*C3305))</f>
        <v>0</v>
      </c>
      <c r="F3305" s="34" t="s">
        <v>2108</v>
      </c>
    </row>
    <row r="3306" spans="1:6" ht="25.5">
      <c r="B3306" s="33" t="s">
        <v>1570</v>
      </c>
      <c r="C3306" s="44" t="s">
        <v>4639</v>
      </c>
      <c r="D3306" s="34" t="s">
        <v>1571</v>
      </c>
      <c r="E3306" s="44">
        <f>IF(ISERROR(VLOOKUP(F3306,'1-DC- donoteoverwrite'!A:H,8,FALSE)*C3306),0,(VLOOKUP(F3306,'1-DC- donoteoverwrite'!A:H,8,FALSE)*C3306))</f>
        <v>0</v>
      </c>
      <c r="F3306" s="34" t="s">
        <v>2108</v>
      </c>
    </row>
    <row r="3307" spans="1:6" ht="13.5" thickBot="1"/>
    <row r="3308" spans="1:6" ht="20.25" thickTop="1" thickBot="1">
      <c r="A3308" s="37" t="s">
        <v>2109</v>
      </c>
      <c r="B3308" s="37"/>
      <c r="C3308" s="45"/>
      <c r="D3308" s="37"/>
      <c r="E3308" s="45"/>
      <c r="F3308" s="37"/>
    </row>
    <row r="3309" spans="1:6" ht="14.25" thickTop="1" thickBot="1"/>
    <row r="3310" spans="1:6" ht="20.25" thickTop="1" thickBot="1">
      <c r="A3310" s="37" t="s">
        <v>4094</v>
      </c>
      <c r="B3310" s="37"/>
      <c r="C3310" s="45"/>
      <c r="D3310" s="37"/>
      <c r="E3310" s="45"/>
      <c r="F3310" s="37"/>
    </row>
    <row r="3311" spans="1:6" ht="13.5" thickTop="1"/>
    <row r="3312" spans="1:6" ht="25.5">
      <c r="B3312" s="33" t="s">
        <v>4508</v>
      </c>
      <c r="C3312" s="44" t="s">
        <v>4639</v>
      </c>
      <c r="D3312" s="34" t="s">
        <v>3795</v>
      </c>
      <c r="E3312" s="44">
        <f>IF(ISERROR(VLOOKUP(F3312,'1-DC- donoteoverwrite'!A:H,8,FALSE)*C3312),0,(VLOOKUP(F3312,'1-DC- donoteoverwrite'!A:H,8,FALSE)*C3312))</f>
        <v>0</v>
      </c>
      <c r="F3312" s="34" t="s">
        <v>63</v>
      </c>
    </row>
    <row r="3313" spans="2:6" ht="25.5">
      <c r="B3313" s="33" t="s">
        <v>4509</v>
      </c>
      <c r="C3313" s="44" t="s">
        <v>4639</v>
      </c>
      <c r="D3313" s="34" t="s">
        <v>3796</v>
      </c>
      <c r="E3313" s="44">
        <f>IF(ISERROR(VLOOKUP(F3313,'1-DC- donoteoverwrite'!A:H,8,FALSE)*C3313),0,(VLOOKUP(F3313,'1-DC- donoteoverwrite'!A:H,8,FALSE)*C3313))</f>
        <v>0</v>
      </c>
      <c r="F3313" s="34" t="s">
        <v>60</v>
      </c>
    </row>
    <row r="3314" spans="2:6" ht="25.5">
      <c r="B3314" s="33" t="s">
        <v>4510</v>
      </c>
      <c r="C3314" s="44" t="s">
        <v>4639</v>
      </c>
      <c r="D3314" s="34" t="s">
        <v>3797</v>
      </c>
      <c r="E3314" s="44">
        <f>IF(ISERROR(VLOOKUP(F3314,'1-DC- donoteoverwrite'!A:H,8,FALSE)*C3314),0,(VLOOKUP(F3314,'1-DC- donoteoverwrite'!A:H,8,FALSE)*C3314))</f>
        <v>0</v>
      </c>
      <c r="F3314" s="34" t="s">
        <v>63</v>
      </c>
    </row>
    <row r="3315" spans="2:6" ht="25.5">
      <c r="B3315" s="33" t="s">
        <v>4511</v>
      </c>
      <c r="C3315" s="44" t="s">
        <v>4639</v>
      </c>
      <c r="D3315" s="34" t="s">
        <v>3798</v>
      </c>
      <c r="E3315" s="44">
        <f>IF(ISERROR(VLOOKUP(F3315,'1-DC- donoteoverwrite'!A:H,8,FALSE)*C3315),0,(VLOOKUP(F3315,'1-DC- donoteoverwrite'!A:H,8,FALSE)*C3315))</f>
        <v>0</v>
      </c>
      <c r="F3315" s="34" t="s">
        <v>60</v>
      </c>
    </row>
    <row r="3316" spans="2:6" ht="25.5">
      <c r="B3316" s="33" t="s">
        <v>4512</v>
      </c>
      <c r="C3316" s="44" t="s">
        <v>4639</v>
      </c>
      <c r="D3316" s="34" t="s">
        <v>3799</v>
      </c>
      <c r="E3316" s="44">
        <f>IF(ISERROR(VLOOKUP(F3316,'1-DC- donoteoverwrite'!A:H,8,FALSE)*C3316),0,(VLOOKUP(F3316,'1-DC- donoteoverwrite'!A:H,8,FALSE)*C3316))</f>
        <v>0</v>
      </c>
      <c r="F3316" s="34" t="s">
        <v>63</v>
      </c>
    </row>
    <row r="3317" spans="2:6" ht="25.5">
      <c r="B3317" s="33" t="s">
        <v>4513</v>
      </c>
      <c r="C3317" s="44" t="s">
        <v>4639</v>
      </c>
      <c r="D3317" s="34" t="s">
        <v>3800</v>
      </c>
      <c r="E3317" s="44">
        <f>IF(ISERROR(VLOOKUP(F3317,'1-DC- donoteoverwrite'!A:H,8,FALSE)*C3317),0,(VLOOKUP(F3317,'1-DC- donoteoverwrite'!A:H,8,FALSE)*C3317))</f>
        <v>0</v>
      </c>
      <c r="F3317" s="34" t="s">
        <v>60</v>
      </c>
    </row>
    <row r="3318" spans="2:6" ht="25.5">
      <c r="B3318" s="33" t="s">
        <v>4514</v>
      </c>
      <c r="C3318" s="44" t="s">
        <v>4639</v>
      </c>
      <c r="D3318" s="34" t="s">
        <v>3801</v>
      </c>
      <c r="E3318" s="44">
        <f>IF(ISERROR(VLOOKUP(F3318,'1-DC- donoteoverwrite'!A:H,8,FALSE)*C3318),0,(VLOOKUP(F3318,'1-DC- donoteoverwrite'!A:H,8,FALSE)*C3318))</f>
        <v>0</v>
      </c>
      <c r="F3318" s="34" t="s">
        <v>63</v>
      </c>
    </row>
    <row r="3319" spans="2:6" ht="25.5">
      <c r="B3319" s="33" t="s">
        <v>4515</v>
      </c>
      <c r="C3319" s="44" t="s">
        <v>4639</v>
      </c>
      <c r="D3319" s="34" t="s">
        <v>3802</v>
      </c>
      <c r="E3319" s="44">
        <f>IF(ISERROR(VLOOKUP(F3319,'1-DC- donoteoverwrite'!A:H,8,FALSE)*C3319),0,(VLOOKUP(F3319,'1-DC- donoteoverwrite'!A:H,8,FALSE)*C3319))</f>
        <v>0</v>
      </c>
      <c r="F3319" s="34" t="s">
        <v>60</v>
      </c>
    </row>
    <row r="3320" spans="2:6" ht="25.5">
      <c r="B3320" s="33" t="s">
        <v>4516</v>
      </c>
      <c r="C3320" s="44" t="s">
        <v>4639</v>
      </c>
      <c r="D3320" s="34" t="s">
        <v>3803</v>
      </c>
      <c r="E3320" s="44">
        <f>IF(ISERROR(VLOOKUP(F3320,'1-DC- donoteoverwrite'!A:H,8,FALSE)*C3320),0,(VLOOKUP(F3320,'1-DC- donoteoverwrite'!A:H,8,FALSE)*C3320))</f>
        <v>0</v>
      </c>
      <c r="F3320" s="34" t="s">
        <v>63</v>
      </c>
    </row>
    <row r="3321" spans="2:6" ht="25.5">
      <c r="B3321" s="33" t="s">
        <v>4517</v>
      </c>
      <c r="C3321" s="44" t="s">
        <v>4639</v>
      </c>
      <c r="D3321" s="34" t="s">
        <v>3804</v>
      </c>
      <c r="E3321" s="44">
        <f>IF(ISERROR(VLOOKUP(F3321,'1-DC- donoteoverwrite'!A:H,8,FALSE)*C3321),0,(VLOOKUP(F3321,'1-DC- donoteoverwrite'!A:H,8,FALSE)*C3321))</f>
        <v>0</v>
      </c>
      <c r="F3321" s="34" t="s">
        <v>60</v>
      </c>
    </row>
    <row r="3322" spans="2:6" ht="25.5">
      <c r="B3322" s="33" t="s">
        <v>4518</v>
      </c>
      <c r="C3322" s="44" t="s">
        <v>4639</v>
      </c>
      <c r="D3322" s="34" t="s">
        <v>3805</v>
      </c>
      <c r="E3322" s="44">
        <f>IF(ISERROR(VLOOKUP(F3322,'1-DC- donoteoverwrite'!A:H,8,FALSE)*C3322),0,(VLOOKUP(F3322,'1-DC- donoteoverwrite'!A:H,8,FALSE)*C3322))</f>
        <v>0</v>
      </c>
      <c r="F3322" s="34" t="s">
        <v>63</v>
      </c>
    </row>
    <row r="3323" spans="2:6" ht="25.5">
      <c r="B3323" s="33" t="s">
        <v>4519</v>
      </c>
      <c r="C3323" s="44" t="s">
        <v>4639</v>
      </c>
      <c r="D3323" s="34" t="s">
        <v>3806</v>
      </c>
      <c r="E3323" s="44">
        <f>IF(ISERROR(VLOOKUP(F3323,'1-DC- donoteoverwrite'!A:H,8,FALSE)*C3323),0,(VLOOKUP(F3323,'1-DC- donoteoverwrite'!A:H,8,FALSE)*C3323))</f>
        <v>0</v>
      </c>
      <c r="F3323" s="34" t="s">
        <v>60</v>
      </c>
    </row>
    <row r="3324" spans="2:6" ht="25.5">
      <c r="B3324" s="33" t="s">
        <v>4520</v>
      </c>
      <c r="C3324" s="44" t="s">
        <v>4639</v>
      </c>
      <c r="D3324" s="34" t="s">
        <v>3807</v>
      </c>
      <c r="E3324" s="44">
        <f>IF(ISERROR(VLOOKUP(F3324,'1-DC- donoteoverwrite'!A:H,8,FALSE)*C3324),0,(VLOOKUP(F3324,'1-DC- donoteoverwrite'!A:H,8,FALSE)*C3324))</f>
        <v>0</v>
      </c>
      <c r="F3324" s="34" t="s">
        <v>63</v>
      </c>
    </row>
    <row r="3325" spans="2:6" ht="25.5">
      <c r="B3325" s="33" t="s">
        <v>4521</v>
      </c>
      <c r="C3325" s="44" t="s">
        <v>4639</v>
      </c>
      <c r="D3325" s="34" t="s">
        <v>3808</v>
      </c>
      <c r="E3325" s="44">
        <f>IF(ISERROR(VLOOKUP(F3325,'1-DC- donoteoverwrite'!A:H,8,FALSE)*C3325),0,(VLOOKUP(F3325,'1-DC- donoteoverwrite'!A:H,8,FALSE)*C3325))</f>
        <v>0</v>
      </c>
      <c r="F3325" s="34" t="s">
        <v>60</v>
      </c>
    </row>
    <row r="3326" spans="2:6" ht="25.5">
      <c r="B3326" s="33" t="s">
        <v>4522</v>
      </c>
      <c r="C3326" s="44" t="s">
        <v>4639</v>
      </c>
      <c r="D3326" s="34" t="s">
        <v>3809</v>
      </c>
      <c r="E3326" s="44">
        <f>IF(ISERROR(VLOOKUP(F3326,'1-DC- donoteoverwrite'!A:H,8,FALSE)*C3326),0,(VLOOKUP(F3326,'1-DC- donoteoverwrite'!A:H,8,FALSE)*C3326))</f>
        <v>0</v>
      </c>
      <c r="F3326" s="34" t="s">
        <v>63</v>
      </c>
    </row>
    <row r="3327" spans="2:6" ht="25.5">
      <c r="B3327" s="33" t="s">
        <v>4523</v>
      </c>
      <c r="C3327" s="44" t="s">
        <v>4639</v>
      </c>
      <c r="D3327" s="34" t="s">
        <v>3810</v>
      </c>
      <c r="E3327" s="44">
        <f>IF(ISERROR(VLOOKUP(F3327,'1-DC- donoteoverwrite'!A:H,8,FALSE)*C3327),0,(VLOOKUP(F3327,'1-DC- donoteoverwrite'!A:H,8,FALSE)*C3327))</f>
        <v>0</v>
      </c>
      <c r="F3327" s="34" t="s">
        <v>60</v>
      </c>
    </row>
    <row r="3328" spans="2:6" ht="25.5">
      <c r="B3328" s="33" t="s">
        <v>4524</v>
      </c>
      <c r="C3328" s="44" t="s">
        <v>4639</v>
      </c>
      <c r="D3328" s="34" t="s">
        <v>3811</v>
      </c>
      <c r="E3328" s="44">
        <f>IF(ISERROR(VLOOKUP(F3328,'1-DC- donoteoverwrite'!A:H,8,FALSE)*C3328),0,(VLOOKUP(F3328,'1-DC- donoteoverwrite'!A:H,8,FALSE)*C3328))</f>
        <v>0</v>
      </c>
      <c r="F3328" s="34" t="s">
        <v>63</v>
      </c>
    </row>
    <row r="3329" spans="2:6" ht="25.5">
      <c r="B3329" s="33" t="s">
        <v>4525</v>
      </c>
      <c r="C3329" s="44" t="s">
        <v>4639</v>
      </c>
      <c r="D3329" s="34" t="s">
        <v>3812</v>
      </c>
      <c r="E3329" s="44">
        <f>IF(ISERROR(VLOOKUP(F3329,'1-DC- donoteoverwrite'!A:H,8,FALSE)*C3329),0,(VLOOKUP(F3329,'1-DC- donoteoverwrite'!A:H,8,FALSE)*C3329))</f>
        <v>0</v>
      </c>
      <c r="F3329" s="34" t="s">
        <v>60</v>
      </c>
    </row>
    <row r="3330" spans="2:6" ht="25.5">
      <c r="B3330" s="33" t="s">
        <v>4526</v>
      </c>
      <c r="C3330" s="44" t="s">
        <v>4639</v>
      </c>
      <c r="D3330" s="34" t="s">
        <v>3813</v>
      </c>
      <c r="E3330" s="44">
        <f>IF(ISERROR(VLOOKUP(F3330,'1-DC- donoteoverwrite'!A:H,8,FALSE)*C3330),0,(VLOOKUP(F3330,'1-DC- donoteoverwrite'!A:H,8,FALSE)*C3330))</f>
        <v>0</v>
      </c>
      <c r="F3330" s="34" t="s">
        <v>63</v>
      </c>
    </row>
    <row r="3331" spans="2:6" ht="25.5">
      <c r="B3331" s="33" t="s">
        <v>4527</v>
      </c>
      <c r="C3331" s="44" t="s">
        <v>4639</v>
      </c>
      <c r="D3331" s="34" t="s">
        <v>3814</v>
      </c>
      <c r="E3331" s="44">
        <f>IF(ISERROR(VLOOKUP(F3331,'1-DC- donoteoverwrite'!A:H,8,FALSE)*C3331),0,(VLOOKUP(F3331,'1-DC- donoteoverwrite'!A:H,8,FALSE)*C3331))</f>
        <v>0</v>
      </c>
      <c r="F3331" s="34" t="s">
        <v>60</v>
      </c>
    </row>
    <row r="3332" spans="2:6" ht="25.5">
      <c r="B3332" s="33" t="s">
        <v>4528</v>
      </c>
      <c r="C3332" s="44" t="s">
        <v>4639</v>
      </c>
      <c r="D3332" s="34" t="s">
        <v>3815</v>
      </c>
      <c r="E3332" s="44">
        <f>IF(ISERROR(VLOOKUP(F3332,'1-DC- donoteoverwrite'!A:H,8,FALSE)*C3332),0,(VLOOKUP(F3332,'1-DC- donoteoverwrite'!A:H,8,FALSE)*C3332))</f>
        <v>0</v>
      </c>
      <c r="F3332" s="34" t="s">
        <v>63</v>
      </c>
    </row>
    <row r="3333" spans="2:6" ht="25.5">
      <c r="B3333" s="33" t="s">
        <v>4529</v>
      </c>
      <c r="C3333" s="44" t="s">
        <v>4639</v>
      </c>
      <c r="D3333" s="34" t="s">
        <v>3816</v>
      </c>
      <c r="E3333" s="44">
        <f>IF(ISERROR(VLOOKUP(F3333,'1-DC- donoteoverwrite'!A:H,8,FALSE)*C3333),0,(VLOOKUP(F3333,'1-DC- donoteoverwrite'!A:H,8,FALSE)*C3333))</f>
        <v>0</v>
      </c>
      <c r="F3333" s="34" t="s">
        <v>60</v>
      </c>
    </row>
    <row r="3334" spans="2:6" ht="25.5">
      <c r="B3334" s="33" t="s">
        <v>4530</v>
      </c>
      <c r="C3334" s="44" t="s">
        <v>4639</v>
      </c>
      <c r="D3334" s="34" t="s">
        <v>3817</v>
      </c>
      <c r="E3334" s="44">
        <f>IF(ISERROR(VLOOKUP(F3334,'1-DC- donoteoverwrite'!A:H,8,FALSE)*C3334),0,(VLOOKUP(F3334,'1-DC- donoteoverwrite'!A:H,8,FALSE)*C3334))</f>
        <v>0</v>
      </c>
      <c r="F3334" s="34" t="s">
        <v>63</v>
      </c>
    </row>
    <row r="3335" spans="2:6" ht="25.5">
      <c r="B3335" s="33" t="s">
        <v>4531</v>
      </c>
      <c r="C3335" s="44" t="s">
        <v>4639</v>
      </c>
      <c r="D3335" s="34" t="s">
        <v>3818</v>
      </c>
      <c r="E3335" s="44">
        <f>IF(ISERROR(VLOOKUP(F3335,'1-DC- donoteoverwrite'!A:H,8,FALSE)*C3335),0,(VLOOKUP(F3335,'1-DC- donoteoverwrite'!A:H,8,FALSE)*C3335))</f>
        <v>0</v>
      </c>
      <c r="F3335" s="34" t="s">
        <v>60</v>
      </c>
    </row>
    <row r="3336" spans="2:6" ht="25.5">
      <c r="B3336" s="33" t="s">
        <v>4532</v>
      </c>
      <c r="C3336" s="44" t="s">
        <v>4639</v>
      </c>
      <c r="D3336" s="34" t="s">
        <v>3819</v>
      </c>
      <c r="E3336" s="44">
        <f>IF(ISERROR(VLOOKUP(F3336,'1-DC- donoteoverwrite'!A:H,8,FALSE)*C3336),0,(VLOOKUP(F3336,'1-DC- donoteoverwrite'!A:H,8,FALSE)*C3336))</f>
        <v>0</v>
      </c>
      <c r="F3336" s="34" t="s">
        <v>63</v>
      </c>
    </row>
    <row r="3337" spans="2:6" ht="25.5">
      <c r="B3337" s="33" t="s">
        <v>4533</v>
      </c>
      <c r="C3337" s="44" t="s">
        <v>4639</v>
      </c>
      <c r="D3337" s="34" t="s">
        <v>3820</v>
      </c>
      <c r="E3337" s="44">
        <f>IF(ISERROR(VLOOKUP(F3337,'1-DC- donoteoverwrite'!A:H,8,FALSE)*C3337),0,(VLOOKUP(F3337,'1-DC- donoteoverwrite'!A:H,8,FALSE)*C3337))</f>
        <v>0</v>
      </c>
      <c r="F3337" s="34" t="s">
        <v>60</v>
      </c>
    </row>
    <row r="3338" spans="2:6" ht="25.5">
      <c r="B3338" s="33" t="s">
        <v>4534</v>
      </c>
      <c r="C3338" s="44" t="s">
        <v>4639</v>
      </c>
      <c r="D3338" s="34" t="s">
        <v>3821</v>
      </c>
      <c r="E3338" s="44">
        <f>IF(ISERROR(VLOOKUP(F3338,'1-DC- donoteoverwrite'!A:H,8,FALSE)*C3338),0,(VLOOKUP(F3338,'1-DC- donoteoverwrite'!A:H,8,FALSE)*C3338))</f>
        <v>0</v>
      </c>
      <c r="F3338" s="34" t="s">
        <v>63</v>
      </c>
    </row>
    <row r="3339" spans="2:6" ht="25.5">
      <c r="B3339" s="33" t="s">
        <v>4535</v>
      </c>
      <c r="C3339" s="44" t="s">
        <v>4639</v>
      </c>
      <c r="D3339" s="34" t="s">
        <v>3822</v>
      </c>
      <c r="E3339" s="44">
        <f>IF(ISERROR(VLOOKUP(F3339,'1-DC- donoteoverwrite'!A:H,8,FALSE)*C3339),0,(VLOOKUP(F3339,'1-DC- donoteoverwrite'!A:H,8,FALSE)*C3339))</f>
        <v>0</v>
      </c>
      <c r="F3339" s="34" t="s">
        <v>60</v>
      </c>
    </row>
    <row r="3340" spans="2:6" ht="25.5">
      <c r="B3340" s="33" t="s">
        <v>4536</v>
      </c>
      <c r="C3340" s="44" t="s">
        <v>4639</v>
      </c>
      <c r="D3340" s="34" t="s">
        <v>3823</v>
      </c>
      <c r="E3340" s="44">
        <f>IF(ISERROR(VLOOKUP(F3340,'1-DC- donoteoverwrite'!A:H,8,FALSE)*C3340),0,(VLOOKUP(F3340,'1-DC- donoteoverwrite'!A:H,8,FALSE)*C3340))</f>
        <v>0</v>
      </c>
      <c r="F3340" s="34" t="s">
        <v>63</v>
      </c>
    </row>
    <row r="3341" spans="2:6" ht="25.5">
      <c r="B3341" s="33" t="s">
        <v>4537</v>
      </c>
      <c r="C3341" s="44" t="s">
        <v>4639</v>
      </c>
      <c r="D3341" s="34" t="s">
        <v>3824</v>
      </c>
      <c r="E3341" s="44">
        <f>IF(ISERROR(VLOOKUP(F3341,'1-DC- donoteoverwrite'!A:H,8,FALSE)*C3341),0,(VLOOKUP(F3341,'1-DC- donoteoverwrite'!A:H,8,FALSE)*C3341))</f>
        <v>0</v>
      </c>
      <c r="F3341" s="34" t="s">
        <v>60</v>
      </c>
    </row>
    <row r="3342" spans="2:6" ht="25.5">
      <c r="B3342" s="33" t="s">
        <v>4538</v>
      </c>
      <c r="C3342" s="44" t="s">
        <v>4639</v>
      </c>
      <c r="D3342" s="34" t="s">
        <v>3825</v>
      </c>
      <c r="E3342" s="44">
        <f>IF(ISERROR(VLOOKUP(F3342,'1-DC- donoteoverwrite'!A:H,8,FALSE)*C3342),0,(VLOOKUP(F3342,'1-DC- donoteoverwrite'!A:H,8,FALSE)*C3342))</f>
        <v>0</v>
      </c>
      <c r="F3342" s="34" t="s">
        <v>63</v>
      </c>
    </row>
    <row r="3343" spans="2:6" ht="25.5">
      <c r="B3343" s="33" t="s">
        <v>4539</v>
      </c>
      <c r="C3343" s="44" t="s">
        <v>4639</v>
      </c>
      <c r="D3343" s="34" t="s">
        <v>3826</v>
      </c>
      <c r="E3343" s="44">
        <f>IF(ISERROR(VLOOKUP(F3343,'1-DC- donoteoverwrite'!A:H,8,FALSE)*C3343),0,(VLOOKUP(F3343,'1-DC- donoteoverwrite'!A:H,8,FALSE)*C3343))</f>
        <v>0</v>
      </c>
      <c r="F3343" s="34" t="s">
        <v>60</v>
      </c>
    </row>
    <row r="3344" spans="2:6" ht="25.5">
      <c r="B3344" s="33" t="s">
        <v>4540</v>
      </c>
      <c r="C3344" s="44" t="s">
        <v>4639</v>
      </c>
      <c r="D3344" s="34" t="s">
        <v>3827</v>
      </c>
      <c r="E3344" s="44">
        <f>IF(ISERROR(VLOOKUP(F3344,'1-DC- donoteoverwrite'!A:H,8,FALSE)*C3344),0,(VLOOKUP(F3344,'1-DC- donoteoverwrite'!A:H,8,FALSE)*C3344))</f>
        <v>0</v>
      </c>
      <c r="F3344" s="34" t="s">
        <v>63</v>
      </c>
    </row>
    <row r="3345" spans="1:6" ht="25.5">
      <c r="B3345" s="33" t="s">
        <v>4541</v>
      </c>
      <c r="C3345" s="44" t="s">
        <v>4639</v>
      </c>
      <c r="D3345" s="34" t="s">
        <v>3828</v>
      </c>
      <c r="E3345" s="44">
        <f>IF(ISERROR(VLOOKUP(F3345,'1-DC- donoteoverwrite'!A:H,8,FALSE)*C3345),0,(VLOOKUP(F3345,'1-DC- donoteoverwrite'!A:H,8,FALSE)*C3345))</f>
        <v>0</v>
      </c>
      <c r="F3345" s="34" t="s">
        <v>60</v>
      </c>
    </row>
    <row r="3348" spans="1:6" ht="13.5" thickBot="1"/>
    <row r="3349" spans="1:6" ht="22.5" thickTop="1" thickBot="1">
      <c r="A3349" s="39" t="s">
        <v>1572</v>
      </c>
      <c r="B3349" s="39"/>
      <c r="C3349" s="42"/>
      <c r="D3349" s="39"/>
      <c r="E3349" s="42"/>
      <c r="F3349" s="39"/>
    </row>
    <row r="3350" spans="1:6" ht="13.5" thickTop="1">
      <c r="B3350" s="32" t="s">
        <v>0</v>
      </c>
      <c r="C3350" s="43" t="s">
        <v>4638</v>
      </c>
      <c r="D3350" s="32" t="s">
        <v>239</v>
      </c>
      <c r="E3350" s="43"/>
      <c r="F3350" s="32" t="s">
        <v>4092</v>
      </c>
    </row>
    <row r="3351" spans="1:6" ht="13.5" thickBot="1"/>
    <row r="3352" spans="1:6" ht="20.25" thickTop="1" thickBot="1">
      <c r="A3352" s="37" t="s">
        <v>2334</v>
      </c>
      <c r="B3352" s="37"/>
      <c r="C3352" s="45"/>
      <c r="D3352" s="37"/>
      <c r="E3352" s="45"/>
      <c r="F3352" s="37"/>
    </row>
    <row r="3353" spans="1:6" ht="14.25" thickTop="1" thickBot="1"/>
    <row r="3354" spans="1:6" ht="20.25" thickTop="1" thickBot="1">
      <c r="A3354" s="37" t="s">
        <v>2789</v>
      </c>
      <c r="B3354" s="37"/>
      <c r="C3354" s="45"/>
      <c r="D3354" s="37"/>
      <c r="E3354" s="45"/>
      <c r="F3354" s="37"/>
    </row>
    <row r="3355" spans="1:6" ht="13.5" thickTop="1"/>
    <row r="3356" spans="1:6" ht="25.5">
      <c r="B3356" s="33" t="s">
        <v>1573</v>
      </c>
      <c r="C3356" s="44" t="s">
        <v>4639</v>
      </c>
      <c r="D3356" s="34" t="s">
        <v>1574</v>
      </c>
      <c r="E3356" s="44">
        <f>IF(ISERROR(VLOOKUP(F3356,'1-DC- donoteoverwrite'!A:H,8,FALSE)*C3356),0,(VLOOKUP(F3356,'1-DC- donoteoverwrite'!A:H,8,FALSE)*C3356))</f>
        <v>0</v>
      </c>
      <c r="F3356" s="34" t="s">
        <v>94</v>
      </c>
    </row>
    <row r="3357" spans="1:6" ht="13.5" thickBot="1"/>
    <row r="3358" spans="1:6" ht="20.25" thickTop="1" thickBot="1">
      <c r="A3358" s="37" t="s">
        <v>2107</v>
      </c>
      <c r="B3358" s="37"/>
      <c r="C3358" s="45"/>
      <c r="D3358" s="37"/>
      <c r="E3358" s="45"/>
      <c r="F3358" s="37"/>
    </row>
    <row r="3359" spans="1:6" ht="13.5" thickTop="1"/>
    <row r="3360" spans="1:6">
      <c r="B3360" s="33" t="s">
        <v>1575</v>
      </c>
      <c r="C3360" s="44" t="s">
        <v>4639</v>
      </c>
      <c r="D3360" s="34" t="s">
        <v>1576</v>
      </c>
      <c r="E3360" s="44">
        <f>IF(ISERROR(VLOOKUP(F3360,'1-DC- donoteoverwrite'!A:H,8,FALSE)*C3360),0,(VLOOKUP(F3360,'1-DC- donoteoverwrite'!A:H,8,FALSE)*C3360))</f>
        <v>0</v>
      </c>
      <c r="F3360" s="34" t="s">
        <v>2108</v>
      </c>
    </row>
    <row r="3361" spans="2:6">
      <c r="B3361" s="33" t="s">
        <v>1577</v>
      </c>
      <c r="C3361" s="44" t="s">
        <v>4639</v>
      </c>
      <c r="D3361" s="34" t="s">
        <v>1578</v>
      </c>
      <c r="E3361" s="44">
        <f>IF(ISERROR(VLOOKUP(F3361,'1-DC- donoteoverwrite'!A:H,8,FALSE)*C3361),0,(VLOOKUP(F3361,'1-DC- donoteoverwrite'!A:H,8,FALSE)*C3361))</f>
        <v>0</v>
      </c>
      <c r="F3361" s="34" t="s">
        <v>2108</v>
      </c>
    </row>
    <row r="3362" spans="2:6">
      <c r="B3362" s="33" t="s">
        <v>1579</v>
      </c>
      <c r="C3362" s="44" t="s">
        <v>4639</v>
      </c>
      <c r="D3362" s="34" t="s">
        <v>1580</v>
      </c>
      <c r="E3362" s="44">
        <f>IF(ISERROR(VLOOKUP(F3362,'1-DC- donoteoverwrite'!A:H,8,FALSE)*C3362),0,(VLOOKUP(F3362,'1-DC- donoteoverwrite'!A:H,8,FALSE)*C3362))</f>
        <v>0</v>
      </c>
      <c r="F3362" s="34" t="s">
        <v>2108</v>
      </c>
    </row>
    <row r="3363" spans="2:6">
      <c r="B3363" s="33" t="s">
        <v>1581</v>
      </c>
      <c r="C3363" s="44" t="s">
        <v>4639</v>
      </c>
      <c r="D3363" s="34" t="s">
        <v>1582</v>
      </c>
      <c r="E3363" s="44">
        <f>IF(ISERROR(VLOOKUP(F3363,'1-DC- donoteoverwrite'!A:H,8,FALSE)*C3363),0,(VLOOKUP(F3363,'1-DC- donoteoverwrite'!A:H,8,FALSE)*C3363))</f>
        <v>0</v>
      </c>
      <c r="F3363" s="34" t="s">
        <v>2108</v>
      </c>
    </row>
    <row r="3364" spans="2:6">
      <c r="B3364" s="33" t="s">
        <v>1583</v>
      </c>
      <c r="C3364" s="44" t="s">
        <v>4639</v>
      </c>
      <c r="D3364" s="34" t="s">
        <v>1584</v>
      </c>
      <c r="E3364" s="44">
        <f>IF(ISERROR(VLOOKUP(F3364,'1-DC- donoteoverwrite'!A:H,8,FALSE)*C3364),0,(VLOOKUP(F3364,'1-DC- donoteoverwrite'!A:H,8,FALSE)*C3364))</f>
        <v>0</v>
      </c>
      <c r="F3364" s="34" t="s">
        <v>2108</v>
      </c>
    </row>
    <row r="3365" spans="2:6">
      <c r="B3365" s="33" t="s">
        <v>1585</v>
      </c>
      <c r="C3365" s="44" t="s">
        <v>4639</v>
      </c>
      <c r="D3365" s="34" t="s">
        <v>1586</v>
      </c>
      <c r="E3365" s="44">
        <f>IF(ISERROR(VLOOKUP(F3365,'1-DC- donoteoverwrite'!A:H,8,FALSE)*C3365),0,(VLOOKUP(F3365,'1-DC- donoteoverwrite'!A:H,8,FALSE)*C3365))</f>
        <v>0</v>
      </c>
      <c r="F3365" s="34" t="s">
        <v>2108</v>
      </c>
    </row>
    <row r="3366" spans="2:6">
      <c r="B3366" s="33" t="s">
        <v>1587</v>
      </c>
      <c r="C3366" s="44" t="s">
        <v>4639</v>
      </c>
      <c r="D3366" s="34" t="s">
        <v>1588</v>
      </c>
      <c r="E3366" s="44">
        <f>IF(ISERROR(VLOOKUP(F3366,'1-DC- donoteoverwrite'!A:H,8,FALSE)*C3366),0,(VLOOKUP(F3366,'1-DC- donoteoverwrite'!A:H,8,FALSE)*C3366))</f>
        <v>0</v>
      </c>
      <c r="F3366" s="34" t="s">
        <v>2108</v>
      </c>
    </row>
    <row r="3367" spans="2:6">
      <c r="B3367" s="33" t="s">
        <v>1589</v>
      </c>
      <c r="C3367" s="44" t="s">
        <v>4639</v>
      </c>
      <c r="D3367" s="34" t="s">
        <v>1590</v>
      </c>
      <c r="E3367" s="44">
        <f>IF(ISERROR(VLOOKUP(F3367,'1-DC- donoteoverwrite'!A:H,8,FALSE)*C3367),0,(VLOOKUP(F3367,'1-DC- donoteoverwrite'!A:H,8,FALSE)*C3367))</f>
        <v>0</v>
      </c>
      <c r="F3367" s="34" t="s">
        <v>2108</v>
      </c>
    </row>
    <row r="3368" spans="2:6">
      <c r="B3368" s="33" t="s">
        <v>1591</v>
      </c>
      <c r="C3368" s="44" t="s">
        <v>4639</v>
      </c>
      <c r="D3368" s="34" t="s">
        <v>1592</v>
      </c>
      <c r="E3368" s="44">
        <f>IF(ISERROR(VLOOKUP(F3368,'1-DC- donoteoverwrite'!A:H,8,FALSE)*C3368),0,(VLOOKUP(F3368,'1-DC- donoteoverwrite'!A:H,8,FALSE)*C3368))</f>
        <v>0</v>
      </c>
      <c r="F3368" s="34" t="s">
        <v>2108</v>
      </c>
    </row>
    <row r="3369" spans="2:6" ht="25.5">
      <c r="B3369" s="33" t="s">
        <v>1593</v>
      </c>
      <c r="C3369" s="44" t="s">
        <v>4639</v>
      </c>
      <c r="D3369" s="34" t="s">
        <v>1594</v>
      </c>
      <c r="E3369" s="44">
        <f>IF(ISERROR(VLOOKUP(F3369,'1-DC- donoteoverwrite'!A:H,8,FALSE)*C3369),0,(VLOOKUP(F3369,'1-DC- donoteoverwrite'!A:H,8,FALSE)*C3369))</f>
        <v>0</v>
      </c>
      <c r="F3369" s="34" t="s">
        <v>2108</v>
      </c>
    </row>
    <row r="3370" spans="2:6">
      <c r="B3370" s="33" t="s">
        <v>1595</v>
      </c>
      <c r="C3370" s="44" t="s">
        <v>4639</v>
      </c>
      <c r="D3370" s="34" t="s">
        <v>1596</v>
      </c>
      <c r="E3370" s="44">
        <f>IF(ISERROR(VLOOKUP(F3370,'1-DC- donoteoverwrite'!A:H,8,FALSE)*C3370),0,(VLOOKUP(F3370,'1-DC- donoteoverwrite'!A:H,8,FALSE)*C3370))</f>
        <v>0</v>
      </c>
      <c r="F3370" s="34" t="s">
        <v>2108</v>
      </c>
    </row>
    <row r="3371" spans="2:6" ht="25.5">
      <c r="B3371" s="33" t="s">
        <v>1597</v>
      </c>
      <c r="C3371" s="44" t="s">
        <v>4639</v>
      </c>
      <c r="D3371" s="34" t="s">
        <v>1598</v>
      </c>
      <c r="E3371" s="44">
        <f>IF(ISERROR(VLOOKUP(F3371,'1-DC- donoteoverwrite'!A:H,8,FALSE)*C3371),0,(VLOOKUP(F3371,'1-DC- donoteoverwrite'!A:H,8,FALSE)*C3371))</f>
        <v>0</v>
      </c>
      <c r="F3371" s="34" t="s">
        <v>2108</v>
      </c>
    </row>
    <row r="3372" spans="2:6">
      <c r="B3372" s="33" t="s">
        <v>1599</v>
      </c>
      <c r="C3372" s="44" t="s">
        <v>4639</v>
      </c>
      <c r="D3372" s="34" t="s">
        <v>1600</v>
      </c>
      <c r="E3372" s="44">
        <f>IF(ISERROR(VLOOKUP(F3372,'1-DC- donoteoverwrite'!A:H,8,FALSE)*C3372),0,(VLOOKUP(F3372,'1-DC- donoteoverwrite'!A:H,8,FALSE)*C3372))</f>
        <v>0</v>
      </c>
      <c r="F3372" s="34" t="s">
        <v>2108</v>
      </c>
    </row>
    <row r="3373" spans="2:6">
      <c r="B3373" s="33" t="s">
        <v>1601</v>
      </c>
      <c r="C3373" s="44" t="s">
        <v>4639</v>
      </c>
      <c r="D3373" s="34" t="s">
        <v>1602</v>
      </c>
      <c r="E3373" s="44">
        <f>IF(ISERROR(VLOOKUP(F3373,'1-DC- donoteoverwrite'!A:H,8,FALSE)*C3373),0,(VLOOKUP(F3373,'1-DC- donoteoverwrite'!A:H,8,FALSE)*C3373))</f>
        <v>0</v>
      </c>
      <c r="F3373" s="34" t="s">
        <v>2108</v>
      </c>
    </row>
    <row r="3374" spans="2:6">
      <c r="B3374" s="33" t="s">
        <v>1603</v>
      </c>
      <c r="C3374" s="44" t="s">
        <v>4639</v>
      </c>
      <c r="D3374" s="34" t="s">
        <v>1604</v>
      </c>
      <c r="E3374" s="44">
        <f>IF(ISERROR(VLOOKUP(F3374,'1-DC- donoteoverwrite'!A:H,8,FALSE)*C3374),0,(VLOOKUP(F3374,'1-DC- donoteoverwrite'!A:H,8,FALSE)*C3374))</f>
        <v>0</v>
      </c>
      <c r="F3374" s="34" t="s">
        <v>2108</v>
      </c>
    </row>
    <row r="3375" spans="2:6">
      <c r="B3375" s="33" t="s">
        <v>1605</v>
      </c>
      <c r="C3375" s="44" t="s">
        <v>4639</v>
      </c>
      <c r="D3375" s="34" t="s">
        <v>1606</v>
      </c>
      <c r="E3375" s="44">
        <f>IF(ISERROR(VLOOKUP(F3375,'1-DC- donoteoverwrite'!A:H,8,FALSE)*C3375),0,(VLOOKUP(F3375,'1-DC- donoteoverwrite'!A:H,8,FALSE)*C3375))</f>
        <v>0</v>
      </c>
      <c r="F3375" s="34" t="s">
        <v>2108</v>
      </c>
    </row>
    <row r="3376" spans="2:6" ht="13.5" thickBot="1"/>
    <row r="3377" spans="1:6" ht="20.25" thickTop="1" thickBot="1">
      <c r="A3377" s="37" t="s">
        <v>2109</v>
      </c>
      <c r="B3377" s="37"/>
      <c r="C3377" s="45"/>
      <c r="D3377" s="37"/>
      <c r="E3377" s="45"/>
      <c r="F3377" s="37"/>
    </row>
    <row r="3378" spans="1:6" ht="14.25" thickTop="1" thickBot="1"/>
    <row r="3379" spans="1:6" ht="20.25" thickTop="1" thickBot="1">
      <c r="A3379" s="37" t="s">
        <v>4094</v>
      </c>
      <c r="B3379" s="37"/>
      <c r="C3379" s="45"/>
      <c r="D3379" s="37"/>
      <c r="E3379" s="45"/>
      <c r="F3379" s="37"/>
    </row>
    <row r="3380" spans="1:6" ht="13.5" thickTop="1"/>
    <row r="3381" spans="1:6" ht="25.5">
      <c r="B3381" s="33" t="s">
        <v>4542</v>
      </c>
      <c r="C3381" s="44" t="s">
        <v>4639</v>
      </c>
      <c r="D3381" s="34" t="s">
        <v>3829</v>
      </c>
      <c r="E3381" s="44">
        <f>IF(ISERROR(VLOOKUP(F3381,'1-DC- donoteoverwrite'!A:H,8,FALSE)*C3381),0,(VLOOKUP(F3381,'1-DC- donoteoverwrite'!A:H,8,FALSE)*C3381))</f>
        <v>0</v>
      </c>
      <c r="F3381" s="34" t="s">
        <v>63</v>
      </c>
    </row>
    <row r="3382" spans="1:6" ht="25.5">
      <c r="B3382" s="33" t="s">
        <v>4543</v>
      </c>
      <c r="C3382" s="44" t="s">
        <v>4639</v>
      </c>
      <c r="D3382" s="34" t="s">
        <v>3830</v>
      </c>
      <c r="E3382" s="44">
        <f>IF(ISERROR(VLOOKUP(F3382,'1-DC- donoteoverwrite'!A:H,8,FALSE)*C3382),0,(VLOOKUP(F3382,'1-DC- donoteoverwrite'!A:H,8,FALSE)*C3382))</f>
        <v>0</v>
      </c>
      <c r="F3382" s="34" t="s">
        <v>60</v>
      </c>
    </row>
    <row r="3383" spans="1:6" ht="25.5">
      <c r="B3383" s="33" t="s">
        <v>4544</v>
      </c>
      <c r="C3383" s="44" t="s">
        <v>4639</v>
      </c>
      <c r="D3383" s="34" t="s">
        <v>3831</v>
      </c>
      <c r="E3383" s="44">
        <f>IF(ISERROR(VLOOKUP(F3383,'1-DC- donoteoverwrite'!A:H,8,FALSE)*C3383),0,(VLOOKUP(F3383,'1-DC- donoteoverwrite'!A:H,8,FALSE)*C3383))</f>
        <v>0</v>
      </c>
      <c r="F3383" s="34" t="s">
        <v>63</v>
      </c>
    </row>
    <row r="3384" spans="1:6" ht="25.5">
      <c r="B3384" s="33" t="s">
        <v>4545</v>
      </c>
      <c r="C3384" s="44" t="s">
        <v>4639</v>
      </c>
      <c r="D3384" s="34" t="s">
        <v>3832</v>
      </c>
      <c r="E3384" s="44">
        <f>IF(ISERROR(VLOOKUP(F3384,'1-DC- donoteoverwrite'!A:H,8,FALSE)*C3384),0,(VLOOKUP(F3384,'1-DC- donoteoverwrite'!A:H,8,FALSE)*C3384))</f>
        <v>0</v>
      </c>
      <c r="F3384" s="34" t="s">
        <v>60</v>
      </c>
    </row>
    <row r="3385" spans="1:6" ht="25.5">
      <c r="B3385" s="33" t="s">
        <v>4546</v>
      </c>
      <c r="C3385" s="44" t="s">
        <v>4639</v>
      </c>
      <c r="D3385" s="34" t="s">
        <v>3833</v>
      </c>
      <c r="E3385" s="44">
        <f>IF(ISERROR(VLOOKUP(F3385,'1-DC- donoteoverwrite'!A:H,8,FALSE)*C3385),0,(VLOOKUP(F3385,'1-DC- donoteoverwrite'!A:H,8,FALSE)*C3385))</f>
        <v>0</v>
      </c>
      <c r="F3385" s="34" t="s">
        <v>63</v>
      </c>
    </row>
    <row r="3386" spans="1:6" ht="25.5">
      <c r="B3386" s="33" t="s">
        <v>4547</v>
      </c>
      <c r="C3386" s="44" t="s">
        <v>4639</v>
      </c>
      <c r="D3386" s="34" t="s">
        <v>3834</v>
      </c>
      <c r="E3386" s="44">
        <f>IF(ISERROR(VLOOKUP(F3386,'1-DC- donoteoverwrite'!A:H,8,FALSE)*C3386),0,(VLOOKUP(F3386,'1-DC- donoteoverwrite'!A:H,8,FALSE)*C3386))</f>
        <v>0</v>
      </c>
      <c r="F3386" s="34" t="s">
        <v>60</v>
      </c>
    </row>
    <row r="3387" spans="1:6" ht="25.5">
      <c r="B3387" s="33" t="s">
        <v>4548</v>
      </c>
      <c r="C3387" s="44" t="s">
        <v>4639</v>
      </c>
      <c r="D3387" s="34" t="s">
        <v>3835</v>
      </c>
      <c r="E3387" s="44">
        <f>IF(ISERROR(VLOOKUP(F3387,'1-DC- donoteoverwrite'!A:H,8,FALSE)*C3387),0,(VLOOKUP(F3387,'1-DC- donoteoverwrite'!A:H,8,FALSE)*C3387))</f>
        <v>0</v>
      </c>
      <c r="F3387" s="34" t="s">
        <v>60</v>
      </c>
    </row>
    <row r="3388" spans="1:6" ht="25.5">
      <c r="B3388" s="33" t="s">
        <v>4549</v>
      </c>
      <c r="C3388" s="44" t="s">
        <v>4639</v>
      </c>
      <c r="D3388" s="34" t="s">
        <v>3836</v>
      </c>
      <c r="E3388" s="44">
        <f>IF(ISERROR(VLOOKUP(F3388,'1-DC- donoteoverwrite'!A:H,8,FALSE)*C3388),0,(VLOOKUP(F3388,'1-DC- donoteoverwrite'!A:H,8,FALSE)*C3388))</f>
        <v>0</v>
      </c>
      <c r="F3388" s="34" t="s">
        <v>60</v>
      </c>
    </row>
    <row r="3389" spans="1:6" ht="25.5">
      <c r="B3389" s="33" t="s">
        <v>4550</v>
      </c>
      <c r="C3389" s="44" t="s">
        <v>4639</v>
      </c>
      <c r="D3389" s="34" t="s">
        <v>3837</v>
      </c>
      <c r="E3389" s="44">
        <f>IF(ISERROR(VLOOKUP(F3389,'1-DC- donoteoverwrite'!A:H,8,FALSE)*C3389),0,(VLOOKUP(F3389,'1-DC- donoteoverwrite'!A:H,8,FALSE)*C3389))</f>
        <v>0</v>
      </c>
      <c r="F3389" s="34" t="s">
        <v>63</v>
      </c>
    </row>
    <row r="3390" spans="1:6" ht="25.5">
      <c r="B3390" s="33" t="s">
        <v>4551</v>
      </c>
      <c r="C3390" s="44" t="s">
        <v>4639</v>
      </c>
      <c r="D3390" s="34" t="s">
        <v>3838</v>
      </c>
      <c r="E3390" s="44">
        <f>IF(ISERROR(VLOOKUP(F3390,'1-DC- donoteoverwrite'!A:H,8,FALSE)*C3390),0,(VLOOKUP(F3390,'1-DC- donoteoverwrite'!A:H,8,FALSE)*C3390))</f>
        <v>0</v>
      </c>
      <c r="F3390" s="34" t="s">
        <v>60</v>
      </c>
    </row>
    <row r="3391" spans="1:6" ht="25.5">
      <c r="B3391" s="33" t="s">
        <v>4552</v>
      </c>
      <c r="C3391" s="44" t="s">
        <v>4639</v>
      </c>
      <c r="D3391" s="34" t="s">
        <v>3839</v>
      </c>
      <c r="E3391" s="44">
        <f>IF(ISERROR(VLOOKUP(F3391,'1-DC- donoteoverwrite'!A:H,8,FALSE)*C3391),0,(VLOOKUP(F3391,'1-DC- donoteoverwrite'!A:H,8,FALSE)*C3391))</f>
        <v>0</v>
      </c>
      <c r="F3391" s="34" t="s">
        <v>63</v>
      </c>
    </row>
    <row r="3392" spans="1:6" ht="25.5">
      <c r="B3392" s="33" t="s">
        <v>4553</v>
      </c>
      <c r="C3392" s="44" t="s">
        <v>4639</v>
      </c>
      <c r="D3392" s="34" t="s">
        <v>3840</v>
      </c>
      <c r="E3392" s="44">
        <f>IF(ISERROR(VLOOKUP(F3392,'1-DC- donoteoverwrite'!A:H,8,FALSE)*C3392),0,(VLOOKUP(F3392,'1-DC- donoteoverwrite'!A:H,8,FALSE)*C3392))</f>
        <v>0</v>
      </c>
      <c r="F3392" s="34" t="s">
        <v>60</v>
      </c>
    </row>
    <row r="3393" spans="1:6" ht="25.5">
      <c r="B3393" s="33" t="s">
        <v>4554</v>
      </c>
      <c r="C3393" s="44" t="s">
        <v>4639</v>
      </c>
      <c r="D3393" s="34" t="s">
        <v>3841</v>
      </c>
      <c r="E3393" s="44">
        <f>IF(ISERROR(VLOOKUP(F3393,'1-DC- donoteoverwrite'!A:H,8,FALSE)*C3393),0,(VLOOKUP(F3393,'1-DC- donoteoverwrite'!A:H,8,FALSE)*C3393))</f>
        <v>0</v>
      </c>
      <c r="F3393" s="34" t="s">
        <v>63</v>
      </c>
    </row>
    <row r="3394" spans="1:6" ht="25.5">
      <c r="B3394" s="33" t="s">
        <v>4555</v>
      </c>
      <c r="C3394" s="44" t="s">
        <v>4639</v>
      </c>
      <c r="D3394" s="34" t="s">
        <v>3842</v>
      </c>
      <c r="E3394" s="44">
        <f>IF(ISERROR(VLOOKUP(F3394,'1-DC- donoteoverwrite'!A:H,8,FALSE)*C3394),0,(VLOOKUP(F3394,'1-DC- donoteoverwrite'!A:H,8,FALSE)*C3394))</f>
        <v>0</v>
      </c>
      <c r="F3394" s="34" t="s">
        <v>60</v>
      </c>
    </row>
    <row r="3395" spans="1:6" ht="25.5">
      <c r="B3395" s="33" t="s">
        <v>4556</v>
      </c>
      <c r="C3395" s="44" t="s">
        <v>4639</v>
      </c>
      <c r="D3395" s="34" t="s">
        <v>3843</v>
      </c>
      <c r="E3395" s="44">
        <f>IF(ISERROR(VLOOKUP(F3395,'1-DC- donoteoverwrite'!A:H,8,FALSE)*C3395),0,(VLOOKUP(F3395,'1-DC- donoteoverwrite'!A:H,8,FALSE)*C3395))</f>
        <v>0</v>
      </c>
      <c r="F3395" s="34" t="s">
        <v>63</v>
      </c>
    </row>
    <row r="3396" spans="1:6" ht="25.5">
      <c r="B3396" s="33" t="s">
        <v>4557</v>
      </c>
      <c r="C3396" s="44" t="s">
        <v>4639</v>
      </c>
      <c r="D3396" s="34" t="s">
        <v>3844</v>
      </c>
      <c r="E3396" s="44">
        <f>IF(ISERROR(VLOOKUP(F3396,'1-DC- donoteoverwrite'!A:H,8,FALSE)*C3396),0,(VLOOKUP(F3396,'1-DC- donoteoverwrite'!A:H,8,FALSE)*C3396))</f>
        <v>0</v>
      </c>
      <c r="F3396" s="34" t="s">
        <v>60</v>
      </c>
    </row>
    <row r="3398" spans="1:6" ht="13.5" thickBot="1"/>
    <row r="3399" spans="1:6" ht="22.5" thickTop="1" thickBot="1">
      <c r="A3399" s="39" t="s">
        <v>3845</v>
      </c>
      <c r="B3399" s="39"/>
      <c r="C3399" s="42"/>
      <c r="D3399" s="39"/>
      <c r="E3399" s="42"/>
      <c r="F3399" s="39"/>
    </row>
    <row r="3400" spans="1:6" ht="13.5" thickTop="1">
      <c r="B3400" s="32" t="s">
        <v>0</v>
      </c>
      <c r="C3400" s="43" t="s">
        <v>4638</v>
      </c>
      <c r="D3400" s="32" t="s">
        <v>239</v>
      </c>
      <c r="E3400" s="43"/>
      <c r="F3400" s="32" t="s">
        <v>4092</v>
      </c>
    </row>
    <row r="3401" spans="1:6" ht="13.5" thickBot="1"/>
    <row r="3402" spans="1:6" ht="20.25" thickTop="1" thickBot="1">
      <c r="A3402" s="37" t="s">
        <v>3846</v>
      </c>
      <c r="B3402" s="37"/>
      <c r="C3402" s="45"/>
      <c r="D3402" s="37"/>
      <c r="E3402" s="45"/>
      <c r="F3402" s="37"/>
    </row>
    <row r="3403" spans="1:6" ht="13.5" thickTop="1"/>
    <row r="3404" spans="1:6" ht="25.5">
      <c r="B3404" s="33" t="s">
        <v>1608</v>
      </c>
      <c r="C3404" s="44" t="s">
        <v>4639</v>
      </c>
      <c r="D3404" s="34" t="s">
        <v>1609</v>
      </c>
      <c r="E3404" s="44">
        <f>IF(ISERROR(VLOOKUP(F3404,'1-DC- donoteoverwrite'!A:H,8,FALSE)*C3404),0,(VLOOKUP(F3404,'1-DC- donoteoverwrite'!A:H,8,FALSE)*C3404))</f>
        <v>0</v>
      </c>
      <c r="F3404" s="34" t="s">
        <v>240</v>
      </c>
    </row>
    <row r="3405" spans="1:6" ht="25.5">
      <c r="B3405" s="33" t="s">
        <v>1610</v>
      </c>
      <c r="C3405" s="44" t="s">
        <v>4639</v>
      </c>
      <c r="D3405" s="34" t="s">
        <v>1611</v>
      </c>
      <c r="E3405" s="44">
        <f>IF(ISERROR(VLOOKUP(F3405,'1-DC- donoteoverwrite'!A:H,8,FALSE)*C3405),0,(VLOOKUP(F3405,'1-DC- donoteoverwrite'!A:H,8,FALSE)*C3405))</f>
        <v>0</v>
      </c>
      <c r="F3405" s="34" t="s">
        <v>240</v>
      </c>
    </row>
    <row r="3406" spans="1:6" ht="25.5">
      <c r="B3406" s="33" t="s">
        <v>1612</v>
      </c>
      <c r="C3406" s="44" t="s">
        <v>4639</v>
      </c>
      <c r="D3406" s="34" t="s">
        <v>1613</v>
      </c>
      <c r="E3406" s="44">
        <f>IF(ISERROR(VLOOKUP(F3406,'1-DC- donoteoverwrite'!A:H,8,FALSE)*C3406),0,(VLOOKUP(F3406,'1-DC- donoteoverwrite'!A:H,8,FALSE)*C3406))</f>
        <v>0</v>
      </c>
      <c r="F3406" s="34" t="s">
        <v>56</v>
      </c>
    </row>
    <row r="3407" spans="1:6" ht="25.5">
      <c r="B3407" s="33" t="s">
        <v>1614</v>
      </c>
      <c r="C3407" s="44" t="s">
        <v>4639</v>
      </c>
      <c r="D3407" s="34" t="s">
        <v>1615</v>
      </c>
      <c r="E3407" s="44">
        <f>IF(ISERROR(VLOOKUP(F3407,'1-DC- donoteoverwrite'!A:H,8,FALSE)*C3407),0,(VLOOKUP(F3407,'1-DC- donoteoverwrite'!A:H,8,FALSE)*C3407))</f>
        <v>0</v>
      </c>
      <c r="F3407" s="34" t="s">
        <v>56</v>
      </c>
    </row>
    <row r="3408" spans="1:6" ht="25.5">
      <c r="B3408" s="33" t="s">
        <v>1616</v>
      </c>
      <c r="C3408" s="44" t="s">
        <v>4639</v>
      </c>
      <c r="D3408" s="34" t="s">
        <v>1617</v>
      </c>
      <c r="E3408" s="44">
        <f>IF(ISERROR(VLOOKUP(F3408,'1-DC- donoteoverwrite'!A:H,8,FALSE)*C3408),0,(VLOOKUP(F3408,'1-DC- donoteoverwrite'!A:H,8,FALSE)*C3408))</f>
        <v>0</v>
      </c>
      <c r="F3408" s="34" t="s">
        <v>56</v>
      </c>
    </row>
    <row r="3409" spans="1:6" ht="13.5" thickBot="1"/>
    <row r="3410" spans="1:6" ht="20.25" thickTop="1" thickBot="1">
      <c r="A3410" s="37" t="s">
        <v>3847</v>
      </c>
      <c r="B3410" s="37"/>
      <c r="C3410" s="45"/>
      <c r="D3410" s="37"/>
      <c r="E3410" s="45"/>
      <c r="F3410" s="37"/>
    </row>
    <row r="3411" spans="1:6" ht="13.5" thickTop="1"/>
    <row r="3412" spans="1:6">
      <c r="B3412" s="33" t="s">
        <v>3848</v>
      </c>
      <c r="C3412" s="44" t="s">
        <v>4639</v>
      </c>
      <c r="D3412" s="34" t="s">
        <v>3849</v>
      </c>
      <c r="E3412" s="44"/>
      <c r="F3412" s="34" t="s">
        <v>61</v>
      </c>
    </row>
    <row r="3413" spans="1:6" ht="25.5">
      <c r="B3413" s="33" t="s">
        <v>1618</v>
      </c>
      <c r="C3413" s="44" t="s">
        <v>4639</v>
      </c>
      <c r="D3413" s="34" t="s">
        <v>1619</v>
      </c>
      <c r="E3413" s="44">
        <f>IF(ISERROR(VLOOKUP(F3413,'1-DC- donoteoverwrite'!A:H,8,FALSE)*C3413),0,(VLOOKUP(F3413,'1-DC- donoteoverwrite'!A:H,8,FALSE)*C3413))</f>
        <v>0</v>
      </c>
      <c r="F3413" s="34" t="s">
        <v>53</v>
      </c>
    </row>
    <row r="3414" spans="1:6" ht="25.5">
      <c r="B3414" s="33" t="s">
        <v>1620</v>
      </c>
      <c r="C3414" s="44" t="s">
        <v>4639</v>
      </c>
      <c r="D3414" s="34" t="s">
        <v>1621</v>
      </c>
      <c r="E3414" s="44">
        <f>IF(ISERROR(VLOOKUP(F3414,'1-DC- donoteoverwrite'!A:H,8,FALSE)*C3414),0,(VLOOKUP(F3414,'1-DC- donoteoverwrite'!A:H,8,FALSE)*C3414))</f>
        <v>0</v>
      </c>
      <c r="F3414" s="34" t="s">
        <v>53</v>
      </c>
    </row>
    <row r="3415" spans="1:6" ht="25.5">
      <c r="B3415" s="33" t="s">
        <v>1622</v>
      </c>
      <c r="C3415" s="44" t="s">
        <v>4639</v>
      </c>
      <c r="D3415" s="34" t="s">
        <v>1623</v>
      </c>
      <c r="E3415" s="44">
        <f>IF(ISERROR(VLOOKUP(F3415,'1-DC- donoteoverwrite'!A:H,8,FALSE)*C3415),0,(VLOOKUP(F3415,'1-DC- donoteoverwrite'!A:H,8,FALSE)*C3415))</f>
        <v>0</v>
      </c>
      <c r="F3415" s="34" t="s">
        <v>53</v>
      </c>
    </row>
    <row r="3416" spans="1:6" ht="25.5">
      <c r="B3416" s="33" t="s">
        <v>1624</v>
      </c>
      <c r="C3416" s="44" t="s">
        <v>4639</v>
      </c>
      <c r="D3416" s="34" t="s">
        <v>1625</v>
      </c>
      <c r="E3416" s="44">
        <f>IF(ISERROR(VLOOKUP(F3416,'1-DC- donoteoverwrite'!A:H,8,FALSE)*C3416),0,(VLOOKUP(F3416,'1-DC- donoteoverwrite'!A:H,8,FALSE)*C3416))</f>
        <v>0</v>
      </c>
      <c r="F3416" s="34" t="s">
        <v>53</v>
      </c>
    </row>
    <row r="3417" spans="1:6" ht="25.5">
      <c r="B3417" s="33" t="s">
        <v>1626</v>
      </c>
      <c r="C3417" s="44" t="s">
        <v>4639</v>
      </c>
      <c r="D3417" s="34" t="s">
        <v>1627</v>
      </c>
      <c r="E3417" s="44">
        <f>IF(ISERROR(VLOOKUP(F3417,'1-DC- donoteoverwrite'!A:H,8,FALSE)*C3417),0,(VLOOKUP(F3417,'1-DC- donoteoverwrite'!A:H,8,FALSE)*C3417))</f>
        <v>0</v>
      </c>
      <c r="F3417" s="34" t="s">
        <v>53</v>
      </c>
    </row>
    <row r="3418" spans="1:6" ht="13.5" thickBot="1"/>
    <row r="3419" spans="1:6" ht="20.25" thickTop="1" thickBot="1">
      <c r="A3419" s="37" t="s">
        <v>3850</v>
      </c>
      <c r="B3419" s="37"/>
      <c r="C3419" s="45"/>
      <c r="D3419" s="37"/>
      <c r="E3419" s="45"/>
      <c r="F3419" s="37"/>
    </row>
    <row r="3420" spans="1:6" ht="13.5" thickTop="1"/>
    <row r="3421" spans="1:6" ht="25.5">
      <c r="B3421" s="33" t="s">
        <v>742</v>
      </c>
      <c r="C3421" s="44" t="s">
        <v>4639</v>
      </c>
      <c r="D3421" s="34" t="s">
        <v>743</v>
      </c>
      <c r="E3421" s="44"/>
      <c r="F3421" s="34" t="s">
        <v>59</v>
      </c>
    </row>
    <row r="3422" spans="1:6" ht="38.25">
      <c r="B3422" s="33" t="s">
        <v>744</v>
      </c>
      <c r="C3422" s="44" t="s">
        <v>4639</v>
      </c>
      <c r="D3422" s="34" t="s">
        <v>745</v>
      </c>
      <c r="E3422" s="44"/>
      <c r="F3422" s="34" t="s">
        <v>61</v>
      </c>
    </row>
    <row r="3423" spans="1:6" ht="25.5">
      <c r="B3423" s="33" t="s">
        <v>746</v>
      </c>
      <c r="C3423" s="44" t="s">
        <v>4639</v>
      </c>
      <c r="D3423" s="34" t="s">
        <v>747</v>
      </c>
      <c r="E3423" s="44"/>
      <c r="F3423" s="34" t="s">
        <v>61</v>
      </c>
    </row>
    <row r="3424" spans="1:6" ht="25.5">
      <c r="B3424" s="33" t="s">
        <v>748</v>
      </c>
      <c r="C3424" s="44" t="s">
        <v>4639</v>
      </c>
      <c r="D3424" s="34" t="s">
        <v>749</v>
      </c>
      <c r="E3424" s="44"/>
      <c r="F3424" s="34" t="s">
        <v>61</v>
      </c>
    </row>
    <row r="3425" spans="1:6" ht="13.5" thickBot="1"/>
    <row r="3426" spans="1:6" ht="22.5" thickTop="1" thickBot="1">
      <c r="A3426" s="39" t="s">
        <v>3851</v>
      </c>
      <c r="B3426" s="39"/>
      <c r="C3426" s="42"/>
      <c r="D3426" s="39"/>
      <c r="E3426" s="42"/>
      <c r="F3426" s="39"/>
    </row>
    <row r="3427" spans="1:6" ht="13.5" thickTop="1">
      <c r="B3427" s="32" t="s">
        <v>0</v>
      </c>
      <c r="C3427" s="43" t="s">
        <v>4638</v>
      </c>
      <c r="D3427" s="32" t="s">
        <v>239</v>
      </c>
      <c r="E3427" s="43"/>
      <c r="F3427" s="32" t="s">
        <v>4092</v>
      </c>
    </row>
    <row r="3428" spans="1:6" ht="13.5" thickBot="1"/>
    <row r="3429" spans="1:6" ht="20.25" thickTop="1" thickBot="1">
      <c r="A3429" s="37" t="s">
        <v>2105</v>
      </c>
      <c r="B3429" s="37"/>
      <c r="C3429" s="45"/>
      <c r="D3429" s="37"/>
      <c r="E3429" s="45"/>
      <c r="F3429" s="37"/>
    </row>
    <row r="3430" spans="1:6" ht="14.25" thickTop="1" thickBot="1"/>
    <row r="3431" spans="1:6" ht="20.25" thickTop="1" thickBot="1">
      <c r="A3431" s="37" t="s">
        <v>2107</v>
      </c>
      <c r="B3431" s="37"/>
      <c r="C3431" s="45"/>
      <c r="D3431" s="37"/>
      <c r="E3431" s="45"/>
      <c r="F3431" s="37"/>
    </row>
    <row r="3432" spans="1:6" ht="13.5" thickTop="1"/>
    <row r="3433" spans="1:6" ht="25.5">
      <c r="B3433" s="33" t="s">
        <v>1629</v>
      </c>
      <c r="C3433" s="44" t="s">
        <v>4639</v>
      </c>
      <c r="D3433" s="34" t="s">
        <v>1630</v>
      </c>
      <c r="E3433" s="44">
        <f>IF(ISERROR(VLOOKUP(F3433,'1-DC- donoteoverwrite'!A:H,8,FALSE)*C3433),0,(VLOOKUP(F3433,'1-DC- donoteoverwrite'!A:H,8,FALSE)*C3433))</f>
        <v>0</v>
      </c>
      <c r="F3433" s="34" t="s">
        <v>2108</v>
      </c>
    </row>
    <row r="3434" spans="1:6" ht="25.5">
      <c r="B3434" s="33" t="s">
        <v>1631</v>
      </c>
      <c r="C3434" s="44" t="s">
        <v>4639</v>
      </c>
      <c r="D3434" s="34" t="s">
        <v>1632</v>
      </c>
      <c r="E3434" s="44">
        <f>IF(ISERROR(VLOOKUP(F3434,'1-DC- donoteoverwrite'!A:H,8,FALSE)*C3434),0,(VLOOKUP(F3434,'1-DC- donoteoverwrite'!A:H,8,FALSE)*C3434))</f>
        <v>0</v>
      </c>
      <c r="F3434" s="34" t="s">
        <v>2108</v>
      </c>
    </row>
    <row r="3435" spans="1:6" ht="25.5">
      <c r="B3435" s="33" t="s">
        <v>1633</v>
      </c>
      <c r="C3435" s="44" t="s">
        <v>4639</v>
      </c>
      <c r="D3435" s="34" t="s">
        <v>1634</v>
      </c>
      <c r="E3435" s="44">
        <f>IF(ISERROR(VLOOKUP(F3435,'1-DC- donoteoverwrite'!A:H,8,FALSE)*C3435),0,(VLOOKUP(F3435,'1-DC- donoteoverwrite'!A:H,8,FALSE)*C3435))</f>
        <v>0</v>
      </c>
      <c r="F3435" s="34" t="s">
        <v>2108</v>
      </c>
    </row>
    <row r="3436" spans="1:6" ht="25.5">
      <c r="B3436" s="33" t="s">
        <v>1635</v>
      </c>
      <c r="C3436" s="44" t="s">
        <v>4639</v>
      </c>
      <c r="D3436" s="34" t="s">
        <v>1636</v>
      </c>
      <c r="E3436" s="44">
        <f>IF(ISERROR(VLOOKUP(F3436,'1-DC- donoteoverwrite'!A:H,8,FALSE)*C3436),0,(VLOOKUP(F3436,'1-DC- donoteoverwrite'!A:H,8,FALSE)*C3436))</f>
        <v>0</v>
      </c>
      <c r="F3436" s="34" t="s">
        <v>2108</v>
      </c>
    </row>
    <row r="3437" spans="1:6" ht="25.5">
      <c r="B3437" s="33" t="s">
        <v>1637</v>
      </c>
      <c r="C3437" s="44" t="s">
        <v>4639</v>
      </c>
      <c r="D3437" s="34" t="s">
        <v>1638</v>
      </c>
      <c r="E3437" s="44">
        <f>IF(ISERROR(VLOOKUP(F3437,'1-DC- donoteoverwrite'!A:H,8,FALSE)*C3437),0,(VLOOKUP(F3437,'1-DC- donoteoverwrite'!A:H,8,FALSE)*C3437))</f>
        <v>0</v>
      </c>
      <c r="F3437" s="34" t="s">
        <v>2108</v>
      </c>
    </row>
    <row r="3438" spans="1:6" ht="25.5">
      <c r="B3438" s="33" t="s">
        <v>1639</v>
      </c>
      <c r="C3438" s="44" t="s">
        <v>4639</v>
      </c>
      <c r="D3438" s="34" t="s">
        <v>1640</v>
      </c>
      <c r="E3438" s="44">
        <f>IF(ISERROR(VLOOKUP(F3438,'1-DC- donoteoverwrite'!A:H,8,FALSE)*C3438),0,(VLOOKUP(F3438,'1-DC- donoteoverwrite'!A:H,8,FALSE)*C3438))</f>
        <v>0</v>
      </c>
      <c r="F3438" s="34" t="s">
        <v>2108</v>
      </c>
    </row>
    <row r="3439" spans="1:6" ht="25.5">
      <c r="B3439" s="33" t="s">
        <v>1641</v>
      </c>
      <c r="C3439" s="44" t="s">
        <v>4639</v>
      </c>
      <c r="D3439" s="34" t="s">
        <v>1642</v>
      </c>
      <c r="E3439" s="44">
        <f>IF(ISERROR(VLOOKUP(F3439,'1-DC- donoteoverwrite'!A:H,8,FALSE)*C3439),0,(VLOOKUP(F3439,'1-DC- donoteoverwrite'!A:H,8,FALSE)*C3439))</f>
        <v>0</v>
      </c>
      <c r="F3439" s="34" t="s">
        <v>2108</v>
      </c>
    </row>
    <row r="3440" spans="1:6" ht="25.5">
      <c r="B3440" s="33" t="s">
        <v>1643</v>
      </c>
      <c r="C3440" s="44" t="s">
        <v>4639</v>
      </c>
      <c r="D3440" s="34" t="s">
        <v>1644</v>
      </c>
      <c r="E3440" s="44">
        <f>IF(ISERROR(VLOOKUP(F3440,'1-DC- donoteoverwrite'!A:H,8,FALSE)*C3440),0,(VLOOKUP(F3440,'1-DC- donoteoverwrite'!A:H,8,FALSE)*C3440))</f>
        <v>0</v>
      </c>
      <c r="F3440" s="34" t="s">
        <v>2108</v>
      </c>
    </row>
    <row r="3441" spans="1:6" ht="25.5">
      <c r="B3441" s="33" t="s">
        <v>1645</v>
      </c>
      <c r="C3441" s="44" t="s">
        <v>4639</v>
      </c>
      <c r="D3441" s="34" t="s">
        <v>1646</v>
      </c>
      <c r="E3441" s="44">
        <f>IF(ISERROR(VLOOKUP(F3441,'1-DC- donoteoverwrite'!A:H,8,FALSE)*C3441),0,(VLOOKUP(F3441,'1-DC- donoteoverwrite'!A:H,8,FALSE)*C3441))</f>
        <v>0</v>
      </c>
      <c r="F3441" s="34" t="s">
        <v>2108</v>
      </c>
    </row>
    <row r="3442" spans="1:6" ht="25.5">
      <c r="B3442" s="33" t="s">
        <v>1647</v>
      </c>
      <c r="C3442" s="44" t="s">
        <v>4639</v>
      </c>
      <c r="D3442" s="34" t="s">
        <v>1648</v>
      </c>
      <c r="E3442" s="44">
        <f>IF(ISERROR(VLOOKUP(F3442,'1-DC- donoteoverwrite'!A:H,8,FALSE)*C3442),0,(VLOOKUP(F3442,'1-DC- donoteoverwrite'!A:H,8,FALSE)*C3442))</f>
        <v>0</v>
      </c>
      <c r="F3442" s="34" t="s">
        <v>2108</v>
      </c>
    </row>
    <row r="3443" spans="1:6" ht="13.5" thickBot="1"/>
    <row r="3444" spans="1:6" ht="20.25" thickTop="1" thickBot="1">
      <c r="A3444" s="37" t="s">
        <v>2109</v>
      </c>
      <c r="B3444" s="37"/>
      <c r="C3444" s="45"/>
      <c r="D3444" s="37"/>
      <c r="E3444" s="45"/>
      <c r="F3444" s="37"/>
    </row>
    <row r="3445" spans="1:6" ht="14.25" thickTop="1" thickBot="1"/>
    <row r="3446" spans="1:6" ht="20.25" thickTop="1" thickBot="1">
      <c r="A3446" s="37" t="s">
        <v>4094</v>
      </c>
      <c r="B3446" s="37"/>
      <c r="C3446" s="45"/>
      <c r="D3446" s="37"/>
      <c r="E3446" s="45"/>
      <c r="F3446" s="37"/>
    </row>
    <row r="3447" spans="1:6" ht="13.5" thickTop="1"/>
    <row r="3448" spans="1:6" ht="25.5">
      <c r="B3448" s="33" t="s">
        <v>4558</v>
      </c>
      <c r="C3448" s="44" t="s">
        <v>4639</v>
      </c>
      <c r="D3448" s="34" t="s">
        <v>3852</v>
      </c>
      <c r="E3448" s="44">
        <f>IF(ISERROR(VLOOKUP(F3448,'1-DC- donoteoverwrite'!A:H,8,FALSE)*C3448),0,(VLOOKUP(F3448,'1-DC- donoteoverwrite'!A:H,8,FALSE)*C3448))</f>
        <v>0</v>
      </c>
      <c r="F3448" s="34" t="s">
        <v>63</v>
      </c>
    </row>
    <row r="3449" spans="1:6" ht="25.5">
      <c r="B3449" s="33" t="s">
        <v>4559</v>
      </c>
      <c r="C3449" s="44" t="s">
        <v>4639</v>
      </c>
      <c r="D3449" s="34" t="s">
        <v>3853</v>
      </c>
      <c r="E3449" s="44">
        <f>IF(ISERROR(VLOOKUP(F3449,'1-DC- donoteoverwrite'!A:H,8,FALSE)*C3449),0,(VLOOKUP(F3449,'1-DC- donoteoverwrite'!A:H,8,FALSE)*C3449))</f>
        <v>0</v>
      </c>
      <c r="F3449" s="34" t="s">
        <v>60</v>
      </c>
    </row>
    <row r="3450" spans="1:6" ht="25.5">
      <c r="B3450" s="33" t="s">
        <v>4560</v>
      </c>
      <c r="C3450" s="44" t="s">
        <v>4639</v>
      </c>
      <c r="D3450" s="34" t="s">
        <v>3854</v>
      </c>
      <c r="E3450" s="44">
        <f>IF(ISERROR(VLOOKUP(F3450,'1-DC- donoteoverwrite'!A:H,8,FALSE)*C3450),0,(VLOOKUP(F3450,'1-DC- donoteoverwrite'!A:H,8,FALSE)*C3450))</f>
        <v>0</v>
      </c>
      <c r="F3450" s="34" t="s">
        <v>63</v>
      </c>
    </row>
    <row r="3451" spans="1:6" ht="25.5">
      <c r="B3451" s="33" t="s">
        <v>4561</v>
      </c>
      <c r="C3451" s="44" t="s">
        <v>4639</v>
      </c>
      <c r="D3451" s="34" t="s">
        <v>3855</v>
      </c>
      <c r="E3451" s="44">
        <f>IF(ISERROR(VLOOKUP(F3451,'1-DC- donoteoverwrite'!A:H,8,FALSE)*C3451),0,(VLOOKUP(F3451,'1-DC- donoteoverwrite'!A:H,8,FALSE)*C3451))</f>
        <v>0</v>
      </c>
      <c r="F3451" s="34" t="s">
        <v>60</v>
      </c>
    </row>
    <row r="3452" spans="1:6" ht="25.5">
      <c r="B3452" s="33" t="s">
        <v>4562</v>
      </c>
      <c r="C3452" s="44" t="s">
        <v>4639</v>
      </c>
      <c r="D3452" s="34" t="s">
        <v>3856</v>
      </c>
      <c r="E3452" s="44">
        <f>IF(ISERROR(VLOOKUP(F3452,'1-DC- donoteoverwrite'!A:H,8,FALSE)*C3452),0,(VLOOKUP(F3452,'1-DC- donoteoverwrite'!A:H,8,FALSE)*C3452))</f>
        <v>0</v>
      </c>
      <c r="F3452" s="34" t="s">
        <v>63</v>
      </c>
    </row>
    <row r="3453" spans="1:6" ht="25.5">
      <c r="B3453" s="33" t="s">
        <v>4563</v>
      </c>
      <c r="C3453" s="44" t="s">
        <v>4639</v>
      </c>
      <c r="D3453" s="34" t="s">
        <v>3857</v>
      </c>
      <c r="E3453" s="44">
        <f>IF(ISERROR(VLOOKUP(F3453,'1-DC- donoteoverwrite'!A:H,8,FALSE)*C3453),0,(VLOOKUP(F3453,'1-DC- donoteoverwrite'!A:H,8,FALSE)*C3453))</f>
        <v>0</v>
      </c>
      <c r="F3453" s="34" t="s">
        <v>60</v>
      </c>
    </row>
    <row r="3454" spans="1:6" ht="25.5">
      <c r="B3454" s="33" t="s">
        <v>4564</v>
      </c>
      <c r="C3454" s="44" t="s">
        <v>4639</v>
      </c>
      <c r="D3454" s="34" t="s">
        <v>3858</v>
      </c>
      <c r="E3454" s="44">
        <f>IF(ISERROR(VLOOKUP(F3454,'1-DC- donoteoverwrite'!A:H,8,FALSE)*C3454),0,(VLOOKUP(F3454,'1-DC- donoteoverwrite'!A:H,8,FALSE)*C3454))</f>
        <v>0</v>
      </c>
      <c r="F3454" s="34" t="s">
        <v>63</v>
      </c>
    </row>
    <row r="3455" spans="1:6" ht="25.5">
      <c r="B3455" s="33" t="s">
        <v>4565</v>
      </c>
      <c r="C3455" s="44" t="s">
        <v>4639</v>
      </c>
      <c r="D3455" s="34" t="s">
        <v>3859</v>
      </c>
      <c r="E3455" s="44">
        <f>IF(ISERROR(VLOOKUP(F3455,'1-DC- donoteoverwrite'!A:H,8,FALSE)*C3455),0,(VLOOKUP(F3455,'1-DC- donoteoverwrite'!A:H,8,FALSE)*C3455))</f>
        <v>0</v>
      </c>
      <c r="F3455" s="34" t="s">
        <v>60</v>
      </c>
    </row>
    <row r="3456" spans="1:6" ht="25.5">
      <c r="B3456" s="33" t="s">
        <v>4566</v>
      </c>
      <c r="C3456" s="44" t="s">
        <v>4639</v>
      </c>
      <c r="D3456" s="34" t="s">
        <v>3860</v>
      </c>
      <c r="E3456" s="44">
        <f>IF(ISERROR(VLOOKUP(F3456,'1-DC- donoteoverwrite'!A:H,8,FALSE)*C3456),0,(VLOOKUP(F3456,'1-DC- donoteoverwrite'!A:H,8,FALSE)*C3456))</f>
        <v>0</v>
      </c>
      <c r="F3456" s="34" t="s">
        <v>63</v>
      </c>
    </row>
    <row r="3457" spans="1:6" ht="25.5">
      <c r="B3457" s="33" t="s">
        <v>4567</v>
      </c>
      <c r="C3457" s="44" t="s">
        <v>4639</v>
      </c>
      <c r="D3457" s="34" t="s">
        <v>3861</v>
      </c>
      <c r="E3457" s="44">
        <f>IF(ISERROR(VLOOKUP(F3457,'1-DC- donoteoverwrite'!A:H,8,FALSE)*C3457),0,(VLOOKUP(F3457,'1-DC- donoteoverwrite'!A:H,8,FALSE)*C3457))</f>
        <v>0</v>
      </c>
      <c r="F3457" s="34" t="s">
        <v>60</v>
      </c>
    </row>
    <row r="3458" spans="1:6" ht="13.5" thickBot="1"/>
    <row r="3459" spans="1:6" ht="22.5" thickTop="1" thickBot="1">
      <c r="A3459" s="39" t="s">
        <v>1649</v>
      </c>
      <c r="B3459" s="39"/>
      <c r="C3459" s="42"/>
      <c r="D3459" s="39"/>
      <c r="E3459" s="42"/>
      <c r="F3459" s="39"/>
    </row>
    <row r="3460" spans="1:6" ht="13.5" thickTop="1">
      <c r="B3460" s="32" t="s">
        <v>0</v>
      </c>
      <c r="C3460" s="43" t="s">
        <v>4638</v>
      </c>
      <c r="D3460" s="32" t="s">
        <v>239</v>
      </c>
      <c r="E3460" s="43"/>
      <c r="F3460" s="32" t="s">
        <v>4092</v>
      </c>
    </row>
    <row r="3461" spans="1:6" ht="13.5" thickBot="1"/>
    <row r="3462" spans="1:6" ht="20.25" thickTop="1" thickBot="1">
      <c r="A3462" s="37" t="s">
        <v>2105</v>
      </c>
      <c r="B3462" s="37"/>
      <c r="C3462" s="45"/>
      <c r="D3462" s="37"/>
      <c r="E3462" s="45"/>
      <c r="F3462" s="37"/>
    </row>
    <row r="3463" spans="1:6" ht="14.25" thickTop="1" thickBot="1"/>
    <row r="3464" spans="1:6" ht="20.25" thickTop="1" thickBot="1">
      <c r="A3464" s="37" t="s">
        <v>2789</v>
      </c>
      <c r="B3464" s="37"/>
      <c r="C3464" s="45"/>
      <c r="D3464" s="37"/>
      <c r="E3464" s="45"/>
      <c r="F3464" s="37"/>
    </row>
    <row r="3465" spans="1:6" ht="13.5" thickTop="1"/>
    <row r="3466" spans="1:6" ht="38.25">
      <c r="B3466" s="33" t="s">
        <v>3862</v>
      </c>
      <c r="C3466" s="44" t="s">
        <v>4639</v>
      </c>
      <c r="D3466" s="34" t="s">
        <v>1650</v>
      </c>
      <c r="E3466" s="44">
        <f>IF(ISERROR(VLOOKUP(F3466,'1-DC- donoteoverwrite'!A:H,8,FALSE)*C3466),0,(VLOOKUP(F3466,'1-DC- donoteoverwrite'!A:H,8,FALSE)*C3466))</f>
        <v>0</v>
      </c>
      <c r="F3466" s="34" t="s">
        <v>94</v>
      </c>
    </row>
    <row r="3467" spans="1:6" ht="13.5" thickBot="1"/>
    <row r="3468" spans="1:6" ht="20.25" thickTop="1" thickBot="1">
      <c r="A3468" s="37" t="s">
        <v>2107</v>
      </c>
      <c r="B3468" s="37"/>
      <c r="C3468" s="45"/>
      <c r="D3468" s="37"/>
      <c r="E3468" s="45"/>
      <c r="F3468" s="37"/>
    </row>
    <row r="3469" spans="1:6" ht="13.5" thickTop="1"/>
    <row r="3470" spans="1:6" ht="25.5">
      <c r="B3470" s="33" t="s">
        <v>1651</v>
      </c>
      <c r="C3470" s="44" t="s">
        <v>4639</v>
      </c>
      <c r="D3470" s="34" t="s">
        <v>1652</v>
      </c>
      <c r="E3470" s="44">
        <f>IF(ISERROR(VLOOKUP(F3470,'1-DC- donoteoverwrite'!A:H,8,FALSE)*C3470),0,(VLOOKUP(F3470,'1-DC- donoteoverwrite'!A:H,8,FALSE)*C3470))</f>
        <v>0</v>
      </c>
      <c r="F3470" s="34" t="s">
        <v>2108</v>
      </c>
    </row>
    <row r="3471" spans="1:6" ht="25.5">
      <c r="B3471" s="33" t="s">
        <v>1653</v>
      </c>
      <c r="C3471" s="44" t="s">
        <v>4639</v>
      </c>
      <c r="D3471" s="34" t="s">
        <v>1654</v>
      </c>
      <c r="E3471" s="44">
        <f>IF(ISERROR(VLOOKUP(F3471,'1-DC- donoteoverwrite'!A:H,8,FALSE)*C3471),0,(VLOOKUP(F3471,'1-DC- donoteoverwrite'!A:H,8,FALSE)*C3471))</f>
        <v>0</v>
      </c>
      <c r="F3471" s="34" t="s">
        <v>2108</v>
      </c>
    </row>
    <row r="3472" spans="1:6" ht="25.5">
      <c r="B3472" s="33" t="s">
        <v>1655</v>
      </c>
      <c r="C3472" s="44" t="s">
        <v>4639</v>
      </c>
      <c r="D3472" s="34" t="s">
        <v>1656</v>
      </c>
      <c r="E3472" s="44">
        <f>IF(ISERROR(VLOOKUP(F3472,'1-DC- donoteoverwrite'!A:H,8,FALSE)*C3472),0,(VLOOKUP(F3472,'1-DC- donoteoverwrite'!A:H,8,FALSE)*C3472))</f>
        <v>0</v>
      </c>
      <c r="F3472" s="34" t="s">
        <v>2108</v>
      </c>
    </row>
    <row r="3473" spans="1:6" ht="25.5">
      <c r="B3473" s="33" t="s">
        <v>1657</v>
      </c>
      <c r="C3473" s="44" t="s">
        <v>4639</v>
      </c>
      <c r="D3473" s="34" t="s">
        <v>1658</v>
      </c>
      <c r="E3473" s="44">
        <f>IF(ISERROR(VLOOKUP(F3473,'1-DC- donoteoverwrite'!A:H,8,FALSE)*C3473),0,(VLOOKUP(F3473,'1-DC- donoteoverwrite'!A:H,8,FALSE)*C3473))</f>
        <v>0</v>
      </c>
      <c r="F3473" s="34" t="s">
        <v>2108</v>
      </c>
    </row>
    <row r="3474" spans="1:6" ht="25.5">
      <c r="B3474" s="33" t="s">
        <v>1659</v>
      </c>
      <c r="C3474" s="44" t="s">
        <v>4639</v>
      </c>
      <c r="D3474" s="34" t="s">
        <v>1660</v>
      </c>
      <c r="E3474" s="44">
        <f>IF(ISERROR(VLOOKUP(F3474,'1-DC- donoteoverwrite'!A:H,8,FALSE)*C3474),0,(VLOOKUP(F3474,'1-DC- donoteoverwrite'!A:H,8,FALSE)*C3474))</f>
        <v>0</v>
      </c>
      <c r="F3474" s="34" t="s">
        <v>2108</v>
      </c>
    </row>
    <row r="3475" spans="1:6" ht="25.5">
      <c r="B3475" s="33" t="s">
        <v>1661</v>
      </c>
      <c r="C3475" s="44" t="s">
        <v>4639</v>
      </c>
      <c r="D3475" s="34" t="s">
        <v>1662</v>
      </c>
      <c r="E3475" s="44">
        <f>IF(ISERROR(VLOOKUP(F3475,'1-DC- donoteoverwrite'!A:H,8,FALSE)*C3475),0,(VLOOKUP(F3475,'1-DC- donoteoverwrite'!A:H,8,FALSE)*C3475))</f>
        <v>0</v>
      </c>
      <c r="F3475" s="34" t="s">
        <v>2108</v>
      </c>
    </row>
    <row r="3476" spans="1:6" ht="25.5">
      <c r="B3476" s="33" t="s">
        <v>1663</v>
      </c>
      <c r="C3476" s="44" t="s">
        <v>4639</v>
      </c>
      <c r="D3476" s="34" t="s">
        <v>1664</v>
      </c>
      <c r="E3476" s="44">
        <f>IF(ISERROR(VLOOKUP(F3476,'1-DC- donoteoverwrite'!A:H,8,FALSE)*C3476),0,(VLOOKUP(F3476,'1-DC- donoteoverwrite'!A:H,8,FALSE)*C3476))</f>
        <v>0</v>
      </c>
      <c r="F3476" s="34" t="s">
        <v>2108</v>
      </c>
    </row>
    <row r="3477" spans="1:6" ht="25.5">
      <c r="B3477" s="33" t="s">
        <v>1665</v>
      </c>
      <c r="C3477" s="44" t="s">
        <v>4639</v>
      </c>
      <c r="D3477" s="34" t="s">
        <v>1666</v>
      </c>
      <c r="E3477" s="44">
        <f>IF(ISERROR(VLOOKUP(F3477,'1-DC- donoteoverwrite'!A:H,8,FALSE)*C3477),0,(VLOOKUP(F3477,'1-DC- donoteoverwrite'!A:H,8,FALSE)*C3477))</f>
        <v>0</v>
      </c>
      <c r="F3477" s="34" t="s">
        <v>2108</v>
      </c>
    </row>
    <row r="3478" spans="1:6" ht="25.5">
      <c r="B3478" s="33" t="s">
        <v>1667</v>
      </c>
      <c r="C3478" s="44" t="s">
        <v>4639</v>
      </c>
      <c r="D3478" s="34" t="s">
        <v>1668</v>
      </c>
      <c r="E3478" s="44">
        <f>IF(ISERROR(VLOOKUP(F3478,'1-DC- donoteoverwrite'!A:H,8,FALSE)*C3478),0,(VLOOKUP(F3478,'1-DC- donoteoverwrite'!A:H,8,FALSE)*C3478))</f>
        <v>0</v>
      </c>
      <c r="F3478" s="34" t="s">
        <v>2108</v>
      </c>
    </row>
    <row r="3479" spans="1:6" ht="25.5">
      <c r="B3479" s="33" t="s">
        <v>1669</v>
      </c>
      <c r="C3479" s="44" t="s">
        <v>4639</v>
      </c>
      <c r="D3479" s="34" t="s">
        <v>1670</v>
      </c>
      <c r="E3479" s="44">
        <f>IF(ISERROR(VLOOKUP(F3479,'1-DC- donoteoverwrite'!A:H,8,FALSE)*C3479),0,(VLOOKUP(F3479,'1-DC- donoteoverwrite'!A:H,8,FALSE)*C3479))</f>
        <v>0</v>
      </c>
      <c r="F3479" s="34" t="s">
        <v>2108</v>
      </c>
    </row>
    <row r="3480" spans="1:6" ht="13.5" thickBot="1"/>
    <row r="3481" spans="1:6" ht="20.25" thickTop="1" thickBot="1">
      <c r="A3481" s="37" t="s">
        <v>2109</v>
      </c>
      <c r="B3481" s="37"/>
      <c r="C3481" s="45"/>
      <c r="D3481" s="37"/>
      <c r="E3481" s="45"/>
      <c r="F3481" s="37"/>
    </row>
    <row r="3482" spans="1:6" ht="14.25" thickTop="1" thickBot="1"/>
    <row r="3483" spans="1:6" ht="20.25" thickTop="1" thickBot="1">
      <c r="A3483" s="37" t="s">
        <v>4094</v>
      </c>
      <c r="B3483" s="37"/>
      <c r="C3483" s="45"/>
      <c r="D3483" s="37"/>
      <c r="E3483" s="45"/>
      <c r="F3483" s="37"/>
    </row>
    <row r="3484" spans="1:6" ht="13.5" thickTop="1"/>
    <row r="3485" spans="1:6" ht="25.5">
      <c r="B3485" s="33" t="s">
        <v>4568</v>
      </c>
      <c r="C3485" s="44" t="s">
        <v>4639</v>
      </c>
      <c r="D3485" s="34" t="s">
        <v>3863</v>
      </c>
      <c r="E3485" s="44">
        <f>IF(ISERROR(VLOOKUP(F3485,'1-DC- donoteoverwrite'!A:H,8,FALSE)*C3485),0,(VLOOKUP(F3485,'1-DC- donoteoverwrite'!A:H,8,FALSE)*C3485))</f>
        <v>0</v>
      </c>
      <c r="F3485" s="34" t="s">
        <v>63</v>
      </c>
    </row>
    <row r="3486" spans="1:6" ht="25.5">
      <c r="B3486" s="33" t="s">
        <v>4569</v>
      </c>
      <c r="C3486" s="44" t="s">
        <v>4639</v>
      </c>
      <c r="D3486" s="34" t="s">
        <v>3864</v>
      </c>
      <c r="E3486" s="44">
        <f>IF(ISERROR(VLOOKUP(F3486,'1-DC- donoteoverwrite'!A:H,8,FALSE)*C3486),0,(VLOOKUP(F3486,'1-DC- donoteoverwrite'!A:H,8,FALSE)*C3486))</f>
        <v>0</v>
      </c>
      <c r="F3486" s="34" t="s">
        <v>60</v>
      </c>
    </row>
    <row r="3487" spans="1:6" ht="25.5">
      <c r="B3487" s="33" t="s">
        <v>4570</v>
      </c>
      <c r="C3487" s="44" t="s">
        <v>4639</v>
      </c>
      <c r="D3487" s="34" t="s">
        <v>3865</v>
      </c>
      <c r="E3487" s="44">
        <f>IF(ISERROR(VLOOKUP(F3487,'1-DC- donoteoverwrite'!A:H,8,FALSE)*C3487),0,(VLOOKUP(F3487,'1-DC- donoteoverwrite'!A:H,8,FALSE)*C3487))</f>
        <v>0</v>
      </c>
      <c r="F3487" s="34" t="s">
        <v>63</v>
      </c>
    </row>
    <row r="3488" spans="1:6" ht="25.5">
      <c r="B3488" s="33" t="s">
        <v>4571</v>
      </c>
      <c r="C3488" s="44" t="s">
        <v>4639</v>
      </c>
      <c r="D3488" s="34" t="s">
        <v>3866</v>
      </c>
      <c r="E3488" s="44">
        <f>IF(ISERROR(VLOOKUP(F3488,'1-DC- donoteoverwrite'!A:H,8,FALSE)*C3488),0,(VLOOKUP(F3488,'1-DC- donoteoverwrite'!A:H,8,FALSE)*C3488))</f>
        <v>0</v>
      </c>
      <c r="F3488" s="34" t="s">
        <v>60</v>
      </c>
    </row>
    <row r="3489" spans="1:6" ht="25.5">
      <c r="B3489" s="33" t="s">
        <v>4572</v>
      </c>
      <c r="C3489" s="44" t="s">
        <v>4639</v>
      </c>
      <c r="D3489" s="34" t="s">
        <v>3867</v>
      </c>
      <c r="E3489" s="44">
        <f>IF(ISERROR(VLOOKUP(F3489,'1-DC- donoteoverwrite'!A:H,8,FALSE)*C3489),0,(VLOOKUP(F3489,'1-DC- donoteoverwrite'!A:H,8,FALSE)*C3489))</f>
        <v>0</v>
      </c>
      <c r="F3489" s="34" t="s">
        <v>63</v>
      </c>
    </row>
    <row r="3490" spans="1:6" ht="25.5">
      <c r="B3490" s="33" t="s">
        <v>4573</v>
      </c>
      <c r="C3490" s="44" t="s">
        <v>4639</v>
      </c>
      <c r="D3490" s="34" t="s">
        <v>3868</v>
      </c>
      <c r="E3490" s="44">
        <f>IF(ISERROR(VLOOKUP(F3490,'1-DC- donoteoverwrite'!A:H,8,FALSE)*C3490),0,(VLOOKUP(F3490,'1-DC- donoteoverwrite'!A:H,8,FALSE)*C3490))</f>
        <v>0</v>
      </c>
      <c r="F3490" s="34" t="s">
        <v>60</v>
      </c>
    </row>
    <row r="3491" spans="1:6" ht="25.5">
      <c r="B3491" s="33" t="s">
        <v>4574</v>
      </c>
      <c r="C3491" s="44" t="s">
        <v>4639</v>
      </c>
      <c r="D3491" s="34" t="s">
        <v>3869</v>
      </c>
      <c r="E3491" s="44">
        <f>IF(ISERROR(VLOOKUP(F3491,'1-DC- donoteoverwrite'!A:H,8,FALSE)*C3491),0,(VLOOKUP(F3491,'1-DC- donoteoverwrite'!A:H,8,FALSE)*C3491))</f>
        <v>0</v>
      </c>
      <c r="F3491" s="34" t="s">
        <v>63</v>
      </c>
    </row>
    <row r="3492" spans="1:6" ht="25.5">
      <c r="B3492" s="33" t="s">
        <v>4575</v>
      </c>
      <c r="C3492" s="44" t="s">
        <v>4639</v>
      </c>
      <c r="D3492" s="34" t="s">
        <v>3870</v>
      </c>
      <c r="E3492" s="44">
        <f>IF(ISERROR(VLOOKUP(F3492,'1-DC- donoteoverwrite'!A:H,8,FALSE)*C3492),0,(VLOOKUP(F3492,'1-DC- donoteoverwrite'!A:H,8,FALSE)*C3492))</f>
        <v>0</v>
      </c>
      <c r="F3492" s="34" t="s">
        <v>60</v>
      </c>
    </row>
    <row r="3493" spans="1:6" ht="25.5">
      <c r="B3493" s="33" t="s">
        <v>4576</v>
      </c>
      <c r="C3493" s="44" t="s">
        <v>4639</v>
      </c>
      <c r="D3493" s="34" t="s">
        <v>3871</v>
      </c>
      <c r="E3493" s="44">
        <f>IF(ISERROR(VLOOKUP(F3493,'1-DC- donoteoverwrite'!A:H,8,FALSE)*C3493),0,(VLOOKUP(F3493,'1-DC- donoteoverwrite'!A:H,8,FALSE)*C3493))</f>
        <v>0</v>
      </c>
      <c r="F3493" s="34" t="s">
        <v>63</v>
      </c>
    </row>
    <row r="3494" spans="1:6" ht="25.5">
      <c r="B3494" s="33" t="s">
        <v>4577</v>
      </c>
      <c r="C3494" s="44" t="s">
        <v>4639</v>
      </c>
      <c r="D3494" s="34" t="s">
        <v>3872</v>
      </c>
      <c r="E3494" s="44">
        <f>IF(ISERROR(VLOOKUP(F3494,'1-DC- donoteoverwrite'!A:H,8,FALSE)*C3494),0,(VLOOKUP(F3494,'1-DC- donoteoverwrite'!A:H,8,FALSE)*C3494))</f>
        <v>0</v>
      </c>
      <c r="F3494" s="34" t="s">
        <v>60</v>
      </c>
    </row>
    <row r="3497" spans="1:6" ht="13.5" thickBot="1"/>
    <row r="3498" spans="1:6" ht="22.5" thickTop="1" thickBot="1">
      <c r="A3498" s="39" t="s">
        <v>3873</v>
      </c>
      <c r="B3498" s="39"/>
      <c r="C3498" s="42"/>
      <c r="D3498" s="39"/>
      <c r="E3498" s="42"/>
      <c r="F3498" s="39"/>
    </row>
    <row r="3499" spans="1:6" ht="13.5" thickTop="1">
      <c r="B3499" s="32" t="s">
        <v>0</v>
      </c>
      <c r="C3499" s="43" t="s">
        <v>4638</v>
      </c>
      <c r="D3499" s="32" t="s">
        <v>239</v>
      </c>
      <c r="E3499" s="43"/>
      <c r="F3499" s="32" t="s">
        <v>4092</v>
      </c>
    </row>
    <row r="3500" spans="1:6" ht="13.5" thickBot="1"/>
    <row r="3501" spans="1:6" ht="20.25" thickTop="1" thickBot="1">
      <c r="A3501" s="37" t="s">
        <v>3846</v>
      </c>
      <c r="B3501" s="37"/>
      <c r="C3501" s="45"/>
      <c r="D3501" s="37"/>
      <c r="E3501" s="45"/>
      <c r="F3501" s="37"/>
    </row>
    <row r="3502" spans="1:6" ht="13.5" thickTop="1"/>
    <row r="3503" spans="1:6" ht="25.5">
      <c r="B3503" s="33" t="s">
        <v>3874</v>
      </c>
      <c r="C3503" s="44" t="s">
        <v>4639</v>
      </c>
      <c r="D3503" s="34" t="s">
        <v>3875</v>
      </c>
      <c r="E3503" s="44">
        <f>IF(ISERROR(VLOOKUP(F3503,'1-DC- donoteoverwrite'!A:H,8,FALSE)*C3503),0,(VLOOKUP(F3503,'1-DC- donoteoverwrite'!A:H,8,FALSE)*C3503))</f>
        <v>0</v>
      </c>
      <c r="F3503" s="34" t="s">
        <v>53</v>
      </c>
    </row>
    <row r="3504" spans="1:6" ht="25.5">
      <c r="B3504" s="33" t="s">
        <v>3876</v>
      </c>
      <c r="C3504" s="44" t="s">
        <v>4639</v>
      </c>
      <c r="D3504" s="34" t="s">
        <v>3877</v>
      </c>
      <c r="E3504" s="44">
        <f>IF(ISERROR(VLOOKUP(F3504,'1-DC- donoteoverwrite'!A:H,8,FALSE)*C3504),0,(VLOOKUP(F3504,'1-DC- donoteoverwrite'!A:H,8,FALSE)*C3504))</f>
        <v>0</v>
      </c>
      <c r="F3504" s="34" t="s">
        <v>53</v>
      </c>
    </row>
    <row r="3505" spans="1:6" ht="25.5">
      <c r="B3505" s="33" t="s">
        <v>3878</v>
      </c>
      <c r="C3505" s="44" t="s">
        <v>4639</v>
      </c>
      <c r="D3505" s="34" t="s">
        <v>3879</v>
      </c>
      <c r="E3505" s="44">
        <f>IF(ISERROR(VLOOKUP(F3505,'1-DC- donoteoverwrite'!A:H,8,FALSE)*C3505),0,(VLOOKUP(F3505,'1-DC- donoteoverwrite'!A:H,8,FALSE)*C3505))</f>
        <v>0</v>
      </c>
      <c r="F3505" s="34" t="s">
        <v>53</v>
      </c>
    </row>
    <row r="3506" spans="1:6" ht="25.5">
      <c r="B3506" s="33" t="s">
        <v>3880</v>
      </c>
      <c r="C3506" s="44" t="s">
        <v>4639</v>
      </c>
      <c r="D3506" s="34" t="s">
        <v>3881</v>
      </c>
      <c r="E3506" s="44">
        <f>IF(ISERROR(VLOOKUP(F3506,'1-DC- donoteoverwrite'!A:H,8,FALSE)*C3506),0,(VLOOKUP(F3506,'1-DC- donoteoverwrite'!A:H,8,FALSE)*C3506))</f>
        <v>0</v>
      </c>
      <c r="F3506" s="34" t="s">
        <v>53</v>
      </c>
    </row>
    <row r="3507" spans="1:6" ht="25.5">
      <c r="B3507" s="33" t="s">
        <v>3882</v>
      </c>
      <c r="C3507" s="44" t="s">
        <v>4639</v>
      </c>
      <c r="D3507" s="34" t="s">
        <v>3883</v>
      </c>
      <c r="E3507" s="44">
        <f>IF(ISERROR(VLOOKUP(F3507,'1-DC- donoteoverwrite'!A:H,8,FALSE)*C3507),0,(VLOOKUP(F3507,'1-DC- donoteoverwrite'!A:H,8,FALSE)*C3507))</f>
        <v>0</v>
      </c>
      <c r="F3507" s="34" t="s">
        <v>53</v>
      </c>
    </row>
    <row r="3508" spans="1:6" ht="13.5" thickBot="1"/>
    <row r="3509" spans="1:6" ht="20.25" thickTop="1" thickBot="1">
      <c r="A3509" s="37" t="s">
        <v>3847</v>
      </c>
      <c r="B3509" s="37"/>
      <c r="C3509" s="45"/>
      <c r="D3509" s="37"/>
      <c r="E3509" s="45"/>
      <c r="F3509" s="37"/>
    </row>
    <row r="3510" spans="1:6" ht="13.5" thickTop="1"/>
    <row r="3511" spans="1:6">
      <c r="B3511" s="33" t="s">
        <v>3848</v>
      </c>
      <c r="C3511" s="44" t="s">
        <v>4639</v>
      </c>
      <c r="D3511" s="34" t="s">
        <v>3849</v>
      </c>
      <c r="E3511" s="44"/>
      <c r="F3511" s="34" t="s">
        <v>61</v>
      </c>
    </row>
    <row r="3512" spans="1:6" ht="13.5" thickBot="1"/>
    <row r="3513" spans="1:6" ht="22.5" thickTop="1" thickBot="1">
      <c r="A3513" s="39" t="s">
        <v>3884</v>
      </c>
      <c r="B3513" s="39"/>
      <c r="C3513" s="42"/>
      <c r="D3513" s="39"/>
      <c r="E3513" s="42"/>
      <c r="F3513" s="39"/>
    </row>
    <row r="3514" spans="1:6" ht="13.5" thickTop="1">
      <c r="B3514" s="32" t="s">
        <v>0</v>
      </c>
      <c r="C3514" s="43" t="s">
        <v>4638</v>
      </c>
      <c r="D3514" s="32" t="s">
        <v>239</v>
      </c>
      <c r="E3514" s="43"/>
      <c r="F3514" s="32" t="s">
        <v>4092</v>
      </c>
    </row>
    <row r="3515" spans="1:6" ht="13.5" thickBot="1"/>
    <row r="3516" spans="1:6" ht="20.25" thickTop="1" thickBot="1">
      <c r="A3516" s="37" t="s">
        <v>2105</v>
      </c>
      <c r="B3516" s="37"/>
      <c r="C3516" s="45"/>
      <c r="D3516" s="37"/>
      <c r="E3516" s="45"/>
      <c r="F3516" s="37"/>
    </row>
    <row r="3517" spans="1:6" ht="14.25" thickTop="1" thickBot="1"/>
    <row r="3518" spans="1:6" ht="20.25" thickTop="1" thickBot="1">
      <c r="A3518" s="37" t="s">
        <v>2807</v>
      </c>
      <c r="B3518" s="37"/>
      <c r="C3518" s="45"/>
      <c r="D3518" s="37"/>
      <c r="E3518" s="45"/>
      <c r="F3518" s="37"/>
    </row>
    <row r="3519" spans="1:6" ht="13.5" thickTop="1"/>
    <row r="3520" spans="1:6">
      <c r="B3520" s="33" t="s">
        <v>3885</v>
      </c>
      <c r="C3520" s="44" t="s">
        <v>4639</v>
      </c>
      <c r="D3520" s="34" t="s">
        <v>3886</v>
      </c>
      <c r="E3520" s="44">
        <f>IF(ISERROR(VLOOKUP(F3520,'1-DC- donoteoverwrite'!A:H,8,FALSE)*C3520),0,(VLOOKUP(F3520,'1-DC- donoteoverwrite'!A:H,8,FALSE)*C3520))</f>
        <v>0</v>
      </c>
      <c r="F3520" s="34" t="s">
        <v>94</v>
      </c>
    </row>
    <row r="3521" spans="1:6">
      <c r="B3521" s="33" t="s">
        <v>3887</v>
      </c>
      <c r="C3521" s="44" t="s">
        <v>4639</v>
      </c>
      <c r="D3521" s="34" t="s">
        <v>3888</v>
      </c>
      <c r="E3521" s="44">
        <f>IF(ISERROR(VLOOKUP(F3521,'1-DC- donoteoverwrite'!A:H,8,FALSE)*C3521),0,(VLOOKUP(F3521,'1-DC- donoteoverwrite'!A:H,8,FALSE)*C3521))</f>
        <v>0</v>
      </c>
      <c r="F3521" s="34" t="s">
        <v>94</v>
      </c>
    </row>
    <row r="3522" spans="1:6" ht="13.5" thickBot="1"/>
    <row r="3523" spans="1:6" ht="20.25" thickTop="1" thickBot="1">
      <c r="A3523" s="37" t="s">
        <v>2860</v>
      </c>
      <c r="B3523" s="37"/>
      <c r="C3523" s="45"/>
      <c r="D3523" s="37"/>
      <c r="E3523" s="45"/>
      <c r="F3523" s="37"/>
    </row>
    <row r="3524" spans="1:6" ht="13.5" thickTop="1"/>
    <row r="3525" spans="1:6" ht="25.5">
      <c r="B3525" s="33" t="s">
        <v>3889</v>
      </c>
      <c r="C3525" s="44" t="s">
        <v>4639</v>
      </c>
      <c r="D3525" s="34" t="s">
        <v>3890</v>
      </c>
      <c r="E3525" s="44">
        <f>IF(ISERROR(VLOOKUP(F3525,'1-DC- donoteoverwrite'!A:H,8,FALSE)*C3525),0,(VLOOKUP(F3525,'1-DC- donoteoverwrite'!A:H,8,FALSE)*C3525))</f>
        <v>0</v>
      </c>
      <c r="F3525" s="34" t="s">
        <v>2108</v>
      </c>
    </row>
    <row r="3526" spans="1:6" ht="25.5">
      <c r="B3526" s="33" t="s">
        <v>3891</v>
      </c>
      <c r="C3526" s="44" t="s">
        <v>4639</v>
      </c>
      <c r="D3526" s="34" t="s">
        <v>3892</v>
      </c>
      <c r="E3526" s="44">
        <f>IF(ISERROR(VLOOKUP(F3526,'1-DC- donoteoverwrite'!A:H,8,FALSE)*C3526),0,(VLOOKUP(F3526,'1-DC- donoteoverwrite'!A:H,8,FALSE)*C3526))</f>
        <v>0</v>
      </c>
      <c r="F3526" s="34" t="s">
        <v>2108</v>
      </c>
    </row>
    <row r="3527" spans="1:6" ht="25.5">
      <c r="B3527" s="33" t="s">
        <v>3893</v>
      </c>
      <c r="C3527" s="44" t="s">
        <v>4639</v>
      </c>
      <c r="D3527" s="34" t="s">
        <v>3894</v>
      </c>
      <c r="E3527" s="44">
        <f>IF(ISERROR(VLOOKUP(F3527,'1-DC- donoteoverwrite'!A:H,8,FALSE)*C3527),0,(VLOOKUP(F3527,'1-DC- donoteoverwrite'!A:H,8,FALSE)*C3527))</f>
        <v>0</v>
      </c>
      <c r="F3527" s="34" t="s">
        <v>2108</v>
      </c>
    </row>
    <row r="3528" spans="1:6" ht="25.5">
      <c r="B3528" s="33" t="s">
        <v>3895</v>
      </c>
      <c r="C3528" s="44" t="s">
        <v>4639</v>
      </c>
      <c r="D3528" s="34" t="s">
        <v>3896</v>
      </c>
      <c r="E3528" s="44">
        <f>IF(ISERROR(VLOOKUP(F3528,'1-DC- donoteoverwrite'!A:H,8,FALSE)*C3528),0,(VLOOKUP(F3528,'1-DC- donoteoverwrite'!A:H,8,FALSE)*C3528))</f>
        <v>0</v>
      </c>
      <c r="F3528" s="34" t="s">
        <v>2108</v>
      </c>
    </row>
    <row r="3529" spans="1:6" ht="25.5">
      <c r="B3529" s="33" t="s">
        <v>3897</v>
      </c>
      <c r="C3529" s="44" t="s">
        <v>4639</v>
      </c>
      <c r="D3529" s="34" t="s">
        <v>3898</v>
      </c>
      <c r="E3529" s="44">
        <f>IF(ISERROR(VLOOKUP(F3529,'1-DC- donoteoverwrite'!A:H,8,FALSE)*C3529),0,(VLOOKUP(F3529,'1-DC- donoteoverwrite'!A:H,8,FALSE)*C3529))</f>
        <v>0</v>
      </c>
      <c r="F3529" s="34" t="s">
        <v>2108</v>
      </c>
    </row>
    <row r="3530" spans="1:6" ht="25.5">
      <c r="B3530" s="33" t="s">
        <v>3899</v>
      </c>
      <c r="C3530" s="44" t="s">
        <v>4639</v>
      </c>
      <c r="D3530" s="34" t="s">
        <v>3900</v>
      </c>
      <c r="E3530" s="44">
        <f>IF(ISERROR(VLOOKUP(F3530,'1-DC- donoteoverwrite'!A:H,8,FALSE)*C3530),0,(VLOOKUP(F3530,'1-DC- donoteoverwrite'!A:H,8,FALSE)*C3530))</f>
        <v>0</v>
      </c>
      <c r="F3530" s="34" t="s">
        <v>2108</v>
      </c>
    </row>
    <row r="3531" spans="1:6" ht="25.5">
      <c r="B3531" s="33" t="s">
        <v>3901</v>
      </c>
      <c r="C3531" s="44" t="s">
        <v>4639</v>
      </c>
      <c r="D3531" s="34" t="s">
        <v>3902</v>
      </c>
      <c r="E3531" s="44">
        <f>IF(ISERROR(VLOOKUP(F3531,'1-DC- donoteoverwrite'!A:H,8,FALSE)*C3531),0,(VLOOKUP(F3531,'1-DC- donoteoverwrite'!A:H,8,FALSE)*C3531))</f>
        <v>0</v>
      </c>
      <c r="F3531" s="34" t="s">
        <v>2108</v>
      </c>
    </row>
    <row r="3532" spans="1:6" ht="25.5">
      <c r="B3532" s="33" t="s">
        <v>3903</v>
      </c>
      <c r="C3532" s="44" t="s">
        <v>4639</v>
      </c>
      <c r="D3532" s="34" t="s">
        <v>3904</v>
      </c>
      <c r="E3532" s="44">
        <f>IF(ISERROR(VLOOKUP(F3532,'1-DC- donoteoverwrite'!A:H,8,FALSE)*C3532),0,(VLOOKUP(F3532,'1-DC- donoteoverwrite'!A:H,8,FALSE)*C3532))</f>
        <v>0</v>
      </c>
      <c r="F3532" s="34" t="s">
        <v>2108</v>
      </c>
    </row>
    <row r="3533" spans="1:6" ht="25.5">
      <c r="B3533" s="33" t="s">
        <v>3905</v>
      </c>
      <c r="C3533" s="44" t="s">
        <v>4639</v>
      </c>
      <c r="D3533" s="34" t="s">
        <v>3906</v>
      </c>
      <c r="E3533" s="44">
        <f>IF(ISERROR(VLOOKUP(F3533,'1-DC- donoteoverwrite'!A:H,8,FALSE)*C3533),0,(VLOOKUP(F3533,'1-DC- donoteoverwrite'!A:H,8,FALSE)*C3533))</f>
        <v>0</v>
      </c>
      <c r="F3533" s="34" t="s">
        <v>2108</v>
      </c>
    </row>
    <row r="3534" spans="1:6" ht="25.5">
      <c r="B3534" s="33" t="s">
        <v>3907</v>
      </c>
      <c r="C3534" s="44" t="s">
        <v>4639</v>
      </c>
      <c r="D3534" s="34" t="s">
        <v>3908</v>
      </c>
      <c r="E3534" s="44">
        <f>IF(ISERROR(VLOOKUP(F3534,'1-DC- donoteoverwrite'!A:H,8,FALSE)*C3534),0,(VLOOKUP(F3534,'1-DC- donoteoverwrite'!A:H,8,FALSE)*C3534))</f>
        <v>0</v>
      </c>
      <c r="F3534" s="34" t="s">
        <v>2108</v>
      </c>
    </row>
    <row r="3535" spans="1:6" ht="13.5" thickBot="1"/>
    <row r="3536" spans="1:6" ht="20.25" thickTop="1" thickBot="1">
      <c r="A3536" s="37" t="s">
        <v>2109</v>
      </c>
      <c r="B3536" s="37"/>
      <c r="C3536" s="45"/>
      <c r="D3536" s="37"/>
      <c r="E3536" s="45"/>
      <c r="F3536" s="37"/>
    </row>
    <row r="3537" spans="1:6" ht="14.25" thickTop="1" thickBot="1"/>
    <row r="3538" spans="1:6" ht="20.25" thickTop="1" thickBot="1">
      <c r="A3538" s="37" t="s">
        <v>4197</v>
      </c>
      <c r="B3538" s="37"/>
      <c r="C3538" s="45"/>
      <c r="D3538" s="37"/>
      <c r="E3538" s="45"/>
      <c r="F3538" s="37"/>
    </row>
    <row r="3539" spans="1:6" ht="13.5" thickTop="1"/>
    <row r="3540" spans="1:6" ht="25.5">
      <c r="B3540" s="33" t="s">
        <v>4578</v>
      </c>
      <c r="C3540" s="44" t="s">
        <v>4639</v>
      </c>
      <c r="D3540" s="34" t="s">
        <v>3909</v>
      </c>
      <c r="E3540" s="44">
        <f>IF(ISERROR(VLOOKUP(F3540,'1-DC- donoteoverwrite'!A:H,8,FALSE)*C3540),0,(VLOOKUP(F3540,'1-DC- donoteoverwrite'!A:H,8,FALSE)*C3540))</f>
        <v>0</v>
      </c>
      <c r="F3540" s="34" t="s">
        <v>63</v>
      </c>
    </row>
    <row r="3541" spans="1:6" ht="25.5">
      <c r="B3541" s="33" t="s">
        <v>4579</v>
      </c>
      <c r="C3541" s="44" t="s">
        <v>4639</v>
      </c>
      <c r="D3541" s="34" t="s">
        <v>3910</v>
      </c>
      <c r="E3541" s="44">
        <f>IF(ISERROR(VLOOKUP(F3541,'1-DC- donoteoverwrite'!A:H,8,FALSE)*C3541),0,(VLOOKUP(F3541,'1-DC- donoteoverwrite'!A:H,8,FALSE)*C3541))</f>
        <v>0</v>
      </c>
      <c r="F3541" s="34" t="s">
        <v>63</v>
      </c>
    </row>
    <row r="3542" spans="1:6" ht="25.5">
      <c r="B3542" s="33" t="s">
        <v>4580</v>
      </c>
      <c r="C3542" s="44" t="s">
        <v>4639</v>
      </c>
      <c r="D3542" s="34" t="s">
        <v>3911</v>
      </c>
      <c r="E3542" s="44">
        <f>IF(ISERROR(VLOOKUP(F3542,'1-DC- donoteoverwrite'!A:H,8,FALSE)*C3542),0,(VLOOKUP(F3542,'1-DC- donoteoverwrite'!A:H,8,FALSE)*C3542))</f>
        <v>0</v>
      </c>
      <c r="F3542" s="34" t="s">
        <v>63</v>
      </c>
    </row>
    <row r="3543" spans="1:6" ht="25.5">
      <c r="B3543" s="33" t="s">
        <v>4581</v>
      </c>
      <c r="C3543" s="44" t="s">
        <v>4639</v>
      </c>
      <c r="D3543" s="34" t="s">
        <v>3912</v>
      </c>
      <c r="E3543" s="44">
        <f>IF(ISERROR(VLOOKUP(F3543,'1-DC- donoteoverwrite'!A:H,8,FALSE)*C3543),0,(VLOOKUP(F3543,'1-DC- donoteoverwrite'!A:H,8,FALSE)*C3543))</f>
        <v>0</v>
      </c>
      <c r="F3543" s="34" t="s">
        <v>63</v>
      </c>
    </row>
    <row r="3544" spans="1:6" ht="25.5">
      <c r="B3544" s="33" t="s">
        <v>4582</v>
      </c>
      <c r="C3544" s="44" t="s">
        <v>4639</v>
      </c>
      <c r="D3544" s="34" t="s">
        <v>3913</v>
      </c>
      <c r="E3544" s="44">
        <f>IF(ISERROR(VLOOKUP(F3544,'1-DC- donoteoverwrite'!A:H,8,FALSE)*C3544),0,(VLOOKUP(F3544,'1-DC- donoteoverwrite'!A:H,8,FALSE)*C3544))</f>
        <v>0</v>
      </c>
      <c r="F3544" s="34" t="s">
        <v>63</v>
      </c>
    </row>
    <row r="3545" spans="1:6" ht="25.5">
      <c r="B3545" s="33" t="s">
        <v>4583</v>
      </c>
      <c r="C3545" s="44" t="s">
        <v>4639</v>
      </c>
      <c r="D3545" s="34" t="s">
        <v>3914</v>
      </c>
      <c r="E3545" s="44">
        <f>IF(ISERROR(VLOOKUP(F3545,'1-DC- donoteoverwrite'!A:H,8,FALSE)*C3545),0,(VLOOKUP(F3545,'1-DC- donoteoverwrite'!A:H,8,FALSE)*C3545))</f>
        <v>0</v>
      </c>
      <c r="F3545" s="34" t="s">
        <v>63</v>
      </c>
    </row>
    <row r="3546" spans="1:6" ht="25.5">
      <c r="B3546" s="33" t="s">
        <v>4584</v>
      </c>
      <c r="C3546" s="44" t="s">
        <v>4639</v>
      </c>
      <c r="D3546" s="34" t="s">
        <v>3915</v>
      </c>
      <c r="E3546" s="44">
        <f>IF(ISERROR(VLOOKUP(F3546,'1-DC- donoteoverwrite'!A:H,8,FALSE)*C3546),0,(VLOOKUP(F3546,'1-DC- donoteoverwrite'!A:H,8,FALSE)*C3546))</f>
        <v>0</v>
      </c>
      <c r="F3546" s="34" t="s">
        <v>63</v>
      </c>
    </row>
    <row r="3547" spans="1:6" ht="25.5">
      <c r="B3547" s="33" t="s">
        <v>4585</v>
      </c>
      <c r="C3547" s="44" t="s">
        <v>4639</v>
      </c>
      <c r="D3547" s="34" t="s">
        <v>3916</v>
      </c>
      <c r="E3547" s="44">
        <f>IF(ISERROR(VLOOKUP(F3547,'1-DC- donoteoverwrite'!A:H,8,FALSE)*C3547),0,(VLOOKUP(F3547,'1-DC- donoteoverwrite'!A:H,8,FALSE)*C3547))</f>
        <v>0</v>
      </c>
      <c r="F3547" s="34" t="s">
        <v>63</v>
      </c>
    </row>
    <row r="3548" spans="1:6" ht="25.5">
      <c r="B3548" s="33" t="s">
        <v>4586</v>
      </c>
      <c r="C3548" s="44" t="s">
        <v>4639</v>
      </c>
      <c r="D3548" s="34" t="s">
        <v>3917</v>
      </c>
      <c r="E3548" s="44">
        <f>IF(ISERROR(VLOOKUP(F3548,'1-DC- donoteoverwrite'!A:H,8,FALSE)*C3548),0,(VLOOKUP(F3548,'1-DC- donoteoverwrite'!A:H,8,FALSE)*C3548))</f>
        <v>0</v>
      </c>
      <c r="F3548" s="34" t="s">
        <v>63</v>
      </c>
    </row>
    <row r="3549" spans="1:6" ht="25.5">
      <c r="B3549" s="33" t="s">
        <v>4587</v>
      </c>
      <c r="C3549" s="44" t="s">
        <v>4639</v>
      </c>
      <c r="D3549" s="34" t="s">
        <v>3918</v>
      </c>
      <c r="E3549" s="44">
        <f>IF(ISERROR(VLOOKUP(F3549,'1-DC- donoteoverwrite'!A:H,8,FALSE)*C3549),0,(VLOOKUP(F3549,'1-DC- donoteoverwrite'!A:H,8,FALSE)*C3549))</f>
        <v>0</v>
      </c>
      <c r="F3549" s="34" t="s">
        <v>63</v>
      </c>
    </row>
    <row r="3550" spans="1:6" ht="13.5" thickBot="1"/>
    <row r="3551" spans="1:6" ht="30" thickTop="1" thickBot="1">
      <c r="A3551" s="38" t="s">
        <v>1671</v>
      </c>
      <c r="B3551" s="38"/>
      <c r="C3551" s="40"/>
      <c r="D3551" s="38"/>
      <c r="E3551" s="40"/>
      <c r="F3551" s="38"/>
    </row>
    <row r="3552" spans="1:6" ht="14.25" thickTop="1" thickBot="1"/>
    <row r="3553" spans="1:6" ht="22.5" thickTop="1" thickBot="1">
      <c r="A3553" s="39" t="s">
        <v>1672</v>
      </c>
      <c r="B3553" s="39"/>
      <c r="C3553" s="42"/>
      <c r="D3553" s="39"/>
      <c r="E3553" s="42"/>
      <c r="F3553" s="39"/>
    </row>
    <row r="3554" spans="1:6" ht="13.5" thickTop="1">
      <c r="B3554" s="32" t="s">
        <v>0</v>
      </c>
      <c r="C3554" s="43" t="s">
        <v>4638</v>
      </c>
      <c r="D3554" s="32" t="s">
        <v>239</v>
      </c>
      <c r="E3554" s="43"/>
      <c r="F3554" s="32" t="s">
        <v>4092</v>
      </c>
    </row>
    <row r="3555" spans="1:6" ht="13.5" thickBot="1"/>
    <row r="3556" spans="1:6" ht="20.25" thickTop="1" thickBot="1">
      <c r="A3556" s="37" t="s">
        <v>3919</v>
      </c>
      <c r="B3556" s="37"/>
      <c r="C3556" s="45"/>
      <c r="D3556" s="37"/>
      <c r="E3556" s="45"/>
      <c r="F3556" s="37"/>
    </row>
    <row r="3557" spans="1:6" ht="13.5" thickTop="1"/>
    <row r="3558" spans="1:6" ht="38.25">
      <c r="B3558" s="33" t="s">
        <v>1673</v>
      </c>
      <c r="C3558" s="44">
        <v>148.39233146067411</v>
      </c>
      <c r="D3558" s="34" t="s">
        <v>1674</v>
      </c>
      <c r="E3558" s="44">
        <f>IF(ISERROR(VLOOKUP(F3558,'1-DC- donoteoverwrite'!A:H,8,FALSE)*C3558),0,(VLOOKUP(F3558,'1-DC- donoteoverwrite'!A:H,8,FALSE)*C3558))</f>
        <v>148.39233146067411</v>
      </c>
      <c r="F3558" s="34" t="s">
        <v>24</v>
      </c>
    </row>
    <row r="3559" spans="1:6" ht="38.25">
      <c r="B3559" s="33" t="s">
        <v>1675</v>
      </c>
      <c r="C3559" s="44">
        <v>148.39233146067411</v>
      </c>
      <c r="D3559" s="34" t="s">
        <v>1676</v>
      </c>
      <c r="E3559" s="44">
        <f>IF(ISERROR(VLOOKUP(F3559,'1-DC- donoteoverwrite'!A:H,8,FALSE)*C3559),0,(VLOOKUP(F3559,'1-DC- donoteoverwrite'!A:H,8,FALSE)*C3559))</f>
        <v>148.39233146067411</v>
      </c>
      <c r="F3559" s="34" t="s">
        <v>24</v>
      </c>
    </row>
    <row r="3560" spans="1:6" ht="38.25">
      <c r="B3560" s="33" t="s">
        <v>1677</v>
      </c>
      <c r="C3560" s="44">
        <v>185.80216292134827</v>
      </c>
      <c r="D3560" s="34" t="s">
        <v>1678</v>
      </c>
      <c r="E3560" s="44">
        <f>IF(ISERROR(VLOOKUP(F3560,'1-DC- donoteoverwrite'!A:H,8,FALSE)*C3560),0,(VLOOKUP(F3560,'1-DC- donoteoverwrite'!A:H,8,FALSE)*C3560))</f>
        <v>185.80216292134827</v>
      </c>
      <c r="F3560" s="34" t="s">
        <v>24</v>
      </c>
    </row>
    <row r="3561" spans="1:6" ht="51">
      <c r="B3561" s="33" t="s">
        <v>1679</v>
      </c>
      <c r="C3561" s="44">
        <v>185.80216292134827</v>
      </c>
      <c r="D3561" s="34" t="s">
        <v>1680</v>
      </c>
      <c r="E3561" s="44">
        <f>IF(ISERROR(VLOOKUP(F3561,'1-DC- donoteoverwrite'!A:H,8,FALSE)*C3561),0,(VLOOKUP(F3561,'1-DC- donoteoverwrite'!A:H,8,FALSE)*C3561))</f>
        <v>185.80216292134827</v>
      </c>
      <c r="F3561" s="34" t="s">
        <v>24</v>
      </c>
    </row>
    <row r="3562" spans="1:6" ht="13.5" thickBot="1"/>
    <row r="3563" spans="1:6" ht="20.25" thickTop="1" thickBot="1">
      <c r="A3563" s="37" t="s">
        <v>3920</v>
      </c>
      <c r="B3563" s="37"/>
      <c r="C3563" s="45"/>
      <c r="D3563" s="37"/>
      <c r="E3563" s="45"/>
      <c r="F3563" s="37"/>
    </row>
    <row r="3564" spans="1:6" ht="13.5" thickTop="1"/>
    <row r="3565" spans="1:6" ht="51">
      <c r="B3565" s="33" t="s">
        <v>1681</v>
      </c>
      <c r="C3565" s="44">
        <v>248.15188202247188</v>
      </c>
      <c r="D3565" s="34" t="s">
        <v>1682</v>
      </c>
      <c r="E3565" s="44">
        <f>IF(ISERROR(VLOOKUP(F3565,'1-DC- donoteoverwrite'!A:H,8,FALSE)*C3565),0,(VLOOKUP(F3565,'1-DC- donoteoverwrite'!A:H,8,FALSE)*C3565))</f>
        <v>248.15188202247188</v>
      </c>
      <c r="F3565" s="34" t="s">
        <v>24</v>
      </c>
    </row>
    <row r="3566" spans="1:6" ht="51">
      <c r="B3566" s="33" t="s">
        <v>1683</v>
      </c>
      <c r="C3566" s="44">
        <v>248.15188202247188</v>
      </c>
      <c r="D3566" s="34" t="s">
        <v>1684</v>
      </c>
      <c r="E3566" s="44">
        <f>IF(ISERROR(VLOOKUP(F3566,'1-DC- donoteoverwrite'!A:H,8,FALSE)*C3566),0,(VLOOKUP(F3566,'1-DC- donoteoverwrite'!A:H,8,FALSE)*C3566))</f>
        <v>248.15188202247188</v>
      </c>
      <c r="F3566" s="34" t="s">
        <v>24</v>
      </c>
    </row>
    <row r="3567" spans="1:6" ht="13.5" thickBot="1"/>
    <row r="3568" spans="1:6" ht="20.25" thickTop="1" thickBot="1">
      <c r="A3568" s="37" t="s">
        <v>3921</v>
      </c>
      <c r="B3568" s="37"/>
      <c r="C3568" s="45"/>
      <c r="D3568" s="37"/>
      <c r="E3568" s="45"/>
      <c r="F3568" s="37"/>
    </row>
    <row r="3569" spans="1:6" ht="13.5" thickTop="1"/>
    <row r="3570" spans="1:6">
      <c r="B3570" s="33" t="s">
        <v>3922</v>
      </c>
      <c r="C3570" s="44">
        <v>62.34971910112359</v>
      </c>
      <c r="D3570" s="34" t="s">
        <v>3923</v>
      </c>
      <c r="E3570" s="44">
        <f>IF(ISERROR(VLOOKUP(F3570,'1-DC- donoteoverwrite'!A:H,8,FALSE)*C3570),0,(VLOOKUP(F3570,'1-DC- donoteoverwrite'!A:H,8,FALSE)*C3570))</f>
        <v>62.34971910112359</v>
      </c>
      <c r="F3570" s="34" t="s">
        <v>24</v>
      </c>
    </row>
    <row r="3571" spans="1:6" ht="13.5" thickBot="1"/>
    <row r="3572" spans="1:6" ht="20.25" thickTop="1" thickBot="1">
      <c r="A3572" s="37" t="s">
        <v>3924</v>
      </c>
      <c r="B3572" s="37"/>
      <c r="C3572" s="45"/>
      <c r="D3572" s="37"/>
      <c r="E3572" s="45"/>
      <c r="F3572" s="37"/>
    </row>
    <row r="3573" spans="1:6" ht="13.5" thickTop="1"/>
    <row r="3574" spans="1:6" ht="38.25">
      <c r="B3574" s="33" t="s">
        <v>1685</v>
      </c>
      <c r="C3574" s="44">
        <v>410.2611516853932</v>
      </c>
      <c r="D3574" s="34" t="s">
        <v>1686</v>
      </c>
      <c r="E3574" s="44">
        <f>IF(ISERROR(VLOOKUP(F3574,'1-DC- donoteoverwrite'!A:H,8,FALSE)*C3574),0,(VLOOKUP(F3574,'1-DC- donoteoverwrite'!A:H,8,FALSE)*C3574))</f>
        <v>410.2611516853932</v>
      </c>
      <c r="F3574" s="34" t="s">
        <v>24</v>
      </c>
    </row>
    <row r="3575" spans="1:6" ht="38.25">
      <c r="B3575" s="33" t="s">
        <v>1687</v>
      </c>
      <c r="C3575" s="44">
        <v>410.2611516853932</v>
      </c>
      <c r="D3575" s="34" t="s">
        <v>1688</v>
      </c>
      <c r="E3575" s="44">
        <f>IF(ISERROR(VLOOKUP(F3575,'1-DC- donoteoverwrite'!A:H,8,FALSE)*C3575),0,(VLOOKUP(F3575,'1-DC- donoteoverwrite'!A:H,8,FALSE)*C3575))</f>
        <v>410.2611516853932</v>
      </c>
      <c r="F3575" s="34" t="s">
        <v>24</v>
      </c>
    </row>
    <row r="3576" spans="1:6" ht="25.5">
      <c r="B3576" s="33" t="s">
        <v>1689</v>
      </c>
      <c r="C3576" s="44">
        <v>385.32126404494375</v>
      </c>
      <c r="D3576" s="34" t="s">
        <v>1690</v>
      </c>
      <c r="E3576" s="44">
        <f>IF(ISERROR(VLOOKUP(F3576,'1-DC- donoteoverwrite'!A:H,8,FALSE)*C3576),0,(VLOOKUP(F3576,'1-DC- donoteoverwrite'!A:H,8,FALSE)*C3576))</f>
        <v>385.32126404494375</v>
      </c>
      <c r="F3576" s="34" t="s">
        <v>24</v>
      </c>
    </row>
    <row r="3577" spans="1:6" ht="38.25">
      <c r="B3577" s="33" t="s">
        <v>1691</v>
      </c>
      <c r="C3577" s="44">
        <v>385.32126404494375</v>
      </c>
      <c r="D3577" s="34" t="s">
        <v>1692</v>
      </c>
      <c r="E3577" s="44">
        <f>IF(ISERROR(VLOOKUP(F3577,'1-DC- donoteoverwrite'!A:H,8,FALSE)*C3577),0,(VLOOKUP(F3577,'1-DC- donoteoverwrite'!A:H,8,FALSE)*C3577))</f>
        <v>385.32126404494375</v>
      </c>
      <c r="F3577" s="34" t="s">
        <v>24</v>
      </c>
    </row>
    <row r="3578" spans="1:6" ht="13.5" thickBot="1"/>
    <row r="3579" spans="1:6" ht="20.25" thickTop="1" thickBot="1">
      <c r="A3579" s="37" t="s">
        <v>3925</v>
      </c>
      <c r="B3579" s="37"/>
      <c r="C3579" s="45"/>
      <c r="D3579" s="37"/>
      <c r="E3579" s="45"/>
      <c r="F3579" s="37"/>
    </row>
    <row r="3580" spans="1:6" ht="13.5" thickTop="1"/>
    <row r="3581" spans="1:6" ht="38.25">
      <c r="B3581" s="33" t="s">
        <v>1693</v>
      </c>
      <c r="C3581" s="44">
        <v>460.14092696629206</v>
      </c>
      <c r="D3581" s="34" t="s">
        <v>1694</v>
      </c>
      <c r="E3581" s="44">
        <f>IF(ISERROR(VLOOKUP(F3581,'1-DC- donoteoverwrite'!A:H,8,FALSE)*C3581),0,(VLOOKUP(F3581,'1-DC- donoteoverwrite'!A:H,8,FALSE)*C3581))</f>
        <v>460.14092696629206</v>
      </c>
      <c r="F3581" s="34" t="s">
        <v>24</v>
      </c>
    </row>
    <row r="3582" spans="1:6" ht="38.25">
      <c r="B3582" s="33" t="s">
        <v>1695</v>
      </c>
      <c r="C3582" s="44">
        <v>460.14092696629206</v>
      </c>
      <c r="D3582" s="34" t="s">
        <v>1696</v>
      </c>
      <c r="E3582" s="44">
        <f>IF(ISERROR(VLOOKUP(F3582,'1-DC- donoteoverwrite'!A:H,8,FALSE)*C3582),0,(VLOOKUP(F3582,'1-DC- donoteoverwrite'!A:H,8,FALSE)*C3582))</f>
        <v>460.14092696629206</v>
      </c>
      <c r="F3582" s="34" t="s">
        <v>24</v>
      </c>
    </row>
    <row r="3583" spans="1:6" ht="38.25">
      <c r="B3583" s="33" t="s">
        <v>1697</v>
      </c>
      <c r="C3583" s="44">
        <v>442.68300561797741</v>
      </c>
      <c r="D3583" s="34" t="s">
        <v>1698</v>
      </c>
      <c r="E3583" s="44">
        <f>IF(ISERROR(VLOOKUP(F3583,'1-DC- donoteoverwrite'!A:H,8,FALSE)*C3583),0,(VLOOKUP(F3583,'1-DC- donoteoverwrite'!A:H,8,FALSE)*C3583))</f>
        <v>442.68300561797741</v>
      </c>
      <c r="F3583" s="34" t="s">
        <v>24</v>
      </c>
    </row>
    <row r="3584" spans="1:6" ht="38.25">
      <c r="B3584" s="33" t="s">
        <v>1699</v>
      </c>
      <c r="C3584" s="44">
        <v>442.68300561797741</v>
      </c>
      <c r="D3584" s="34" t="s">
        <v>1700</v>
      </c>
      <c r="E3584" s="44">
        <f>IF(ISERROR(VLOOKUP(F3584,'1-DC- donoteoverwrite'!A:H,8,FALSE)*C3584),0,(VLOOKUP(F3584,'1-DC- donoteoverwrite'!A:H,8,FALSE)*C3584))</f>
        <v>442.68300561797741</v>
      </c>
      <c r="F3584" s="34" t="s">
        <v>24</v>
      </c>
    </row>
    <row r="3585" spans="1:6" ht="13.5" thickBot="1"/>
    <row r="3586" spans="1:6" ht="20.25" thickTop="1" thickBot="1">
      <c r="A3586" s="37" t="s">
        <v>3926</v>
      </c>
      <c r="B3586" s="37"/>
      <c r="C3586" s="45"/>
      <c r="D3586" s="37"/>
      <c r="E3586" s="45"/>
      <c r="F3586" s="37"/>
    </row>
    <row r="3587" spans="1:6" ht="13.5" thickTop="1"/>
    <row r="3588" spans="1:6" ht="38.25">
      <c r="B3588" s="33" t="s">
        <v>1701</v>
      </c>
      <c r="C3588" s="44">
        <v>584.84036516853917</v>
      </c>
      <c r="D3588" s="34" t="s">
        <v>1702</v>
      </c>
      <c r="E3588" s="44">
        <f>IF(ISERROR(VLOOKUP(F3588,'1-DC- donoteoverwrite'!A:H,8,FALSE)*C3588),0,(VLOOKUP(F3588,'1-DC- donoteoverwrite'!A:H,8,FALSE)*C3588))</f>
        <v>584.84036516853917</v>
      </c>
      <c r="F3588" s="34" t="s">
        <v>24</v>
      </c>
    </row>
    <row r="3589" spans="1:6" ht="38.25">
      <c r="B3589" s="33" t="s">
        <v>1703</v>
      </c>
      <c r="C3589" s="44">
        <v>584.84036516853917</v>
      </c>
      <c r="D3589" s="34" t="s">
        <v>1704</v>
      </c>
      <c r="E3589" s="44">
        <f>IF(ISERROR(VLOOKUP(F3589,'1-DC- donoteoverwrite'!A:H,8,FALSE)*C3589),0,(VLOOKUP(F3589,'1-DC- donoteoverwrite'!A:H,8,FALSE)*C3589))</f>
        <v>584.84036516853917</v>
      </c>
      <c r="F3589" s="34" t="s">
        <v>24</v>
      </c>
    </row>
    <row r="3590" spans="1:6" ht="38.25">
      <c r="B3590" s="33" t="s">
        <v>1705</v>
      </c>
      <c r="C3590" s="44">
        <v>559.90047752808982</v>
      </c>
      <c r="D3590" s="34" t="s">
        <v>1706</v>
      </c>
      <c r="E3590" s="44">
        <f>IF(ISERROR(VLOOKUP(F3590,'1-DC- donoteoverwrite'!A:H,8,FALSE)*C3590),0,(VLOOKUP(F3590,'1-DC- donoteoverwrite'!A:H,8,FALSE)*C3590))</f>
        <v>559.90047752808982</v>
      </c>
      <c r="F3590" s="34" t="s">
        <v>24</v>
      </c>
    </row>
    <row r="3591" spans="1:6" ht="38.25">
      <c r="B3591" s="33" t="s">
        <v>1707</v>
      </c>
      <c r="C3591" s="44">
        <v>559.90047752808982</v>
      </c>
      <c r="D3591" s="34" t="s">
        <v>1708</v>
      </c>
      <c r="E3591" s="44">
        <f>IF(ISERROR(VLOOKUP(F3591,'1-DC- donoteoverwrite'!A:H,8,FALSE)*C3591),0,(VLOOKUP(F3591,'1-DC- donoteoverwrite'!A:H,8,FALSE)*C3591))</f>
        <v>559.90047752808982</v>
      </c>
      <c r="F3591" s="34" t="s">
        <v>24</v>
      </c>
    </row>
    <row r="3592" spans="1:6" ht="13.5" thickBot="1"/>
    <row r="3593" spans="1:6" ht="20.25" thickTop="1" thickBot="1">
      <c r="A3593" s="37" t="s">
        <v>3927</v>
      </c>
      <c r="B3593" s="37"/>
      <c r="C3593" s="45"/>
      <c r="D3593" s="37"/>
      <c r="E3593" s="45"/>
      <c r="F3593" s="37"/>
    </row>
    <row r="3594" spans="1:6" ht="13.5" thickTop="1"/>
    <row r="3595" spans="1:6" ht="38.25">
      <c r="B3595" s="33" t="s">
        <v>1709</v>
      </c>
      <c r="C3595" s="44">
        <v>559.90047752808982</v>
      </c>
      <c r="D3595" s="34" t="s">
        <v>1710</v>
      </c>
      <c r="E3595" s="44">
        <f>IF(ISERROR(VLOOKUP(F3595,'1-DC- donoteoverwrite'!A:H,8,FALSE)*C3595),0,(VLOOKUP(F3595,'1-DC- donoteoverwrite'!A:H,8,FALSE)*C3595))</f>
        <v>559.90047752808982</v>
      </c>
      <c r="F3595" s="34" t="s">
        <v>24</v>
      </c>
    </row>
    <row r="3596" spans="1:6" ht="38.25">
      <c r="B3596" s="33" t="s">
        <v>1711</v>
      </c>
      <c r="C3596" s="44">
        <v>559.90047752808982</v>
      </c>
      <c r="D3596" s="34" t="s">
        <v>1712</v>
      </c>
      <c r="E3596" s="44">
        <f>IF(ISERROR(VLOOKUP(F3596,'1-DC- donoteoverwrite'!A:H,8,FALSE)*C3596),0,(VLOOKUP(F3596,'1-DC- donoteoverwrite'!A:H,8,FALSE)*C3596))</f>
        <v>559.90047752808982</v>
      </c>
      <c r="F3596" s="34" t="s">
        <v>24</v>
      </c>
    </row>
    <row r="3597" spans="1:6" ht="25.5">
      <c r="B3597" s="33" t="s">
        <v>1713</v>
      </c>
      <c r="C3597" s="44">
        <v>542.44255617977524</v>
      </c>
      <c r="D3597" s="34" t="s">
        <v>1714</v>
      </c>
      <c r="E3597" s="44">
        <f>IF(ISERROR(VLOOKUP(F3597,'1-DC- donoteoverwrite'!A:H,8,FALSE)*C3597),0,(VLOOKUP(F3597,'1-DC- donoteoverwrite'!A:H,8,FALSE)*C3597))</f>
        <v>542.44255617977524</v>
      </c>
      <c r="F3597" s="34" t="s">
        <v>24</v>
      </c>
    </row>
    <row r="3598" spans="1:6" ht="38.25">
      <c r="B3598" s="33" t="s">
        <v>1715</v>
      </c>
      <c r="C3598" s="44">
        <v>542.44255617977524</v>
      </c>
      <c r="D3598" s="34" t="s">
        <v>1716</v>
      </c>
      <c r="E3598" s="44">
        <f>IF(ISERROR(VLOOKUP(F3598,'1-DC- donoteoverwrite'!A:H,8,FALSE)*C3598),0,(VLOOKUP(F3598,'1-DC- donoteoverwrite'!A:H,8,FALSE)*C3598))</f>
        <v>542.44255617977524</v>
      </c>
      <c r="F3598" s="34" t="s">
        <v>24</v>
      </c>
    </row>
    <row r="3599" spans="1:6" ht="13.5" thickBot="1"/>
    <row r="3600" spans="1:6" ht="20.25" thickTop="1" thickBot="1">
      <c r="A3600" s="37" t="s">
        <v>3928</v>
      </c>
      <c r="B3600" s="37"/>
      <c r="C3600" s="45"/>
      <c r="D3600" s="37"/>
      <c r="E3600" s="45"/>
      <c r="F3600" s="37"/>
    </row>
    <row r="3601" spans="1:6" ht="13.5" thickTop="1"/>
    <row r="3602" spans="1:6" ht="38.25">
      <c r="B3602" s="33" t="s">
        <v>1717</v>
      </c>
      <c r="C3602" s="44">
        <v>784.3594662921347</v>
      </c>
      <c r="D3602" s="34" t="s">
        <v>1718</v>
      </c>
      <c r="E3602" s="44">
        <f>IF(ISERROR(VLOOKUP(F3602,'1-DC- donoteoverwrite'!A:H,8,FALSE)*C3602),0,(VLOOKUP(F3602,'1-DC- donoteoverwrite'!A:H,8,FALSE)*C3602))</f>
        <v>784.3594662921347</v>
      </c>
      <c r="F3602" s="34" t="s">
        <v>24</v>
      </c>
    </row>
    <row r="3603" spans="1:6" ht="38.25">
      <c r="B3603" s="33" t="s">
        <v>1719</v>
      </c>
      <c r="C3603" s="44">
        <v>784.3594662921347</v>
      </c>
      <c r="D3603" s="34" t="s">
        <v>1720</v>
      </c>
      <c r="E3603" s="44">
        <f>IF(ISERROR(VLOOKUP(F3603,'1-DC- donoteoverwrite'!A:H,8,FALSE)*C3603),0,(VLOOKUP(F3603,'1-DC- donoteoverwrite'!A:H,8,FALSE)*C3603))</f>
        <v>784.3594662921347</v>
      </c>
      <c r="F3603" s="34" t="s">
        <v>24</v>
      </c>
    </row>
    <row r="3604" spans="1:6" ht="25.5">
      <c r="B3604" s="33" t="s">
        <v>1721</v>
      </c>
      <c r="C3604" s="44">
        <v>746.94963483146046</v>
      </c>
      <c r="D3604" s="34" t="s">
        <v>1722</v>
      </c>
      <c r="E3604" s="44">
        <f>IF(ISERROR(VLOOKUP(F3604,'1-DC- donoteoverwrite'!A:H,8,FALSE)*C3604),0,(VLOOKUP(F3604,'1-DC- donoteoverwrite'!A:H,8,FALSE)*C3604))</f>
        <v>746.94963483146046</v>
      </c>
      <c r="F3604" s="34" t="s">
        <v>24</v>
      </c>
    </row>
    <row r="3605" spans="1:6" ht="38.25">
      <c r="B3605" s="33" t="s">
        <v>1723</v>
      </c>
      <c r="C3605" s="44">
        <v>746.94963483146046</v>
      </c>
      <c r="D3605" s="34" t="s">
        <v>1724</v>
      </c>
      <c r="E3605" s="44">
        <f>IF(ISERROR(VLOOKUP(F3605,'1-DC- donoteoverwrite'!A:H,8,FALSE)*C3605),0,(VLOOKUP(F3605,'1-DC- donoteoverwrite'!A:H,8,FALSE)*C3605))</f>
        <v>746.94963483146046</v>
      </c>
      <c r="F3605" s="34" t="s">
        <v>24</v>
      </c>
    </row>
    <row r="3606" spans="1:6" ht="13.5" thickBot="1"/>
    <row r="3607" spans="1:6" ht="22.5" thickTop="1" thickBot="1">
      <c r="A3607" s="39" t="s">
        <v>1725</v>
      </c>
      <c r="B3607" s="39"/>
      <c r="C3607" s="42"/>
      <c r="D3607" s="39"/>
      <c r="E3607" s="42"/>
      <c r="F3607" s="39"/>
    </row>
    <row r="3608" spans="1:6" ht="13.5" thickTop="1">
      <c r="B3608" s="32" t="s">
        <v>0</v>
      </c>
      <c r="C3608" s="43" t="s">
        <v>4638</v>
      </c>
      <c r="D3608" s="32" t="s">
        <v>239</v>
      </c>
      <c r="E3608" s="43"/>
      <c r="F3608" s="32" t="s">
        <v>4092</v>
      </c>
    </row>
    <row r="3610" spans="1:6" ht="25.5">
      <c r="B3610" s="33" t="s">
        <v>1726</v>
      </c>
      <c r="C3610" s="44">
        <v>347.91143258426962</v>
      </c>
      <c r="D3610" s="34" t="s">
        <v>1727</v>
      </c>
      <c r="E3610" s="44">
        <f>IF(ISERROR(VLOOKUP(F3610,'1-DC- donoteoverwrite'!A:H,8,FALSE)*C3610),0,(VLOOKUP(F3610,'1-DC- donoteoverwrite'!A:H,8,FALSE)*C3610))</f>
        <v>347.91143258426962</v>
      </c>
      <c r="F3610" s="34" t="s">
        <v>59</v>
      </c>
    </row>
    <row r="3611" spans="1:6" ht="25.5">
      <c r="B3611" s="33" t="s">
        <v>1728</v>
      </c>
      <c r="C3611" s="44">
        <v>397.79120786516847</v>
      </c>
      <c r="D3611" s="34" t="s">
        <v>1729</v>
      </c>
      <c r="E3611" s="44">
        <f>IF(ISERROR(VLOOKUP(F3611,'1-DC- donoteoverwrite'!A:H,8,FALSE)*C3611),0,(VLOOKUP(F3611,'1-DC- donoteoverwrite'!A:H,8,FALSE)*C3611))</f>
        <v>397.79120786516847</v>
      </c>
      <c r="F3611" s="34" t="s">
        <v>59</v>
      </c>
    </row>
    <row r="3612" spans="1:6" ht="13.5" thickBot="1"/>
    <row r="3613" spans="1:6" ht="22.5" thickTop="1" thickBot="1">
      <c r="A3613" s="39" t="s">
        <v>1730</v>
      </c>
      <c r="B3613" s="39"/>
      <c r="C3613" s="42"/>
      <c r="D3613" s="39"/>
      <c r="E3613" s="42"/>
      <c r="F3613" s="39"/>
    </row>
    <row r="3614" spans="1:6" ht="13.5" thickTop="1">
      <c r="B3614" s="32" t="s">
        <v>0</v>
      </c>
      <c r="C3614" s="43" t="s">
        <v>4638</v>
      </c>
      <c r="D3614" s="32" t="s">
        <v>239</v>
      </c>
      <c r="E3614" s="43"/>
      <c r="F3614" s="32" t="s">
        <v>4092</v>
      </c>
    </row>
    <row r="3615" spans="1:6" ht="13.5" thickBot="1"/>
    <row r="3616" spans="1:6" ht="20.25" thickTop="1" thickBot="1">
      <c r="A3616" s="37" t="s">
        <v>3929</v>
      </c>
      <c r="B3616" s="37"/>
      <c r="C3616" s="45"/>
      <c r="D3616" s="37"/>
      <c r="E3616" s="45"/>
      <c r="F3616" s="37"/>
    </row>
    <row r="3617" spans="1:6" ht="13.5" thickTop="1"/>
    <row r="3618" spans="1:6" ht="25.5">
      <c r="B3618" s="33" t="s">
        <v>1731</v>
      </c>
      <c r="C3618" s="44">
        <v>24.939887640449435</v>
      </c>
      <c r="D3618" s="34" t="s">
        <v>1732</v>
      </c>
      <c r="E3618" s="44">
        <f>IF(ISERROR(VLOOKUP(F3618,'1-DC- donoteoverwrite'!A:H,8,FALSE)*C3618),0,(VLOOKUP(F3618,'1-DC- donoteoverwrite'!A:H,8,FALSE)*C3618))</f>
        <v>24.939887640449435</v>
      </c>
      <c r="F3618" s="34" t="s">
        <v>59</v>
      </c>
    </row>
    <row r="3619" spans="1:6" ht="25.5">
      <c r="B3619" s="33" t="s">
        <v>1733</v>
      </c>
      <c r="C3619" s="44">
        <v>24.939887640449435</v>
      </c>
      <c r="D3619" s="34" t="s">
        <v>1734</v>
      </c>
      <c r="E3619" s="44">
        <f>IF(ISERROR(VLOOKUP(F3619,'1-DC- donoteoverwrite'!A:H,8,FALSE)*C3619),0,(VLOOKUP(F3619,'1-DC- donoteoverwrite'!A:H,8,FALSE)*C3619))</f>
        <v>24.939887640449435</v>
      </c>
      <c r="F3619" s="34" t="s">
        <v>59</v>
      </c>
    </row>
    <row r="3620" spans="1:6" ht="25.5">
      <c r="B3620" s="33" t="s">
        <v>1735</v>
      </c>
      <c r="C3620" s="44">
        <v>49.879775280898869</v>
      </c>
      <c r="D3620" s="34" t="s">
        <v>1736</v>
      </c>
      <c r="E3620" s="44">
        <f>IF(ISERROR(VLOOKUP(F3620,'1-DC- donoteoverwrite'!A:H,8,FALSE)*C3620),0,(VLOOKUP(F3620,'1-DC- donoteoverwrite'!A:H,8,FALSE)*C3620))</f>
        <v>49.879775280898869</v>
      </c>
      <c r="F3620" s="34" t="s">
        <v>59</v>
      </c>
    </row>
    <row r="3621" spans="1:6" ht="38.25">
      <c r="B3621" s="33" t="s">
        <v>1737</v>
      </c>
      <c r="C3621" s="44">
        <v>49.879775280898869</v>
      </c>
      <c r="D3621" s="34" t="s">
        <v>1738</v>
      </c>
      <c r="E3621" s="44">
        <f>IF(ISERROR(VLOOKUP(F3621,'1-DC- donoteoverwrite'!A:H,8,FALSE)*C3621),0,(VLOOKUP(F3621,'1-DC- donoteoverwrite'!A:H,8,FALSE)*C3621))</f>
        <v>49.879775280898869</v>
      </c>
      <c r="F3621" s="34" t="s">
        <v>59</v>
      </c>
    </row>
    <row r="3622" spans="1:6" ht="25.5">
      <c r="B3622" s="33" t="s">
        <v>1739</v>
      </c>
      <c r="C3622" s="44">
        <v>49.879775280898869</v>
      </c>
      <c r="D3622" s="34" t="s">
        <v>1740</v>
      </c>
      <c r="E3622" s="44">
        <f>IF(ISERROR(VLOOKUP(F3622,'1-DC- donoteoverwrite'!A:H,8,FALSE)*C3622),0,(VLOOKUP(F3622,'1-DC- donoteoverwrite'!A:H,8,FALSE)*C3622))</f>
        <v>49.879775280898869</v>
      </c>
      <c r="F3622" s="34" t="s">
        <v>59</v>
      </c>
    </row>
    <row r="3623" spans="1:6" ht="25.5">
      <c r="B3623" s="33" t="s">
        <v>1741</v>
      </c>
      <c r="C3623" s="44">
        <v>49.879775280898869</v>
      </c>
      <c r="D3623" s="34" t="s">
        <v>1742</v>
      </c>
      <c r="E3623" s="44">
        <f>IF(ISERROR(VLOOKUP(F3623,'1-DC- donoteoverwrite'!A:H,8,FALSE)*C3623),0,(VLOOKUP(F3623,'1-DC- donoteoverwrite'!A:H,8,FALSE)*C3623))</f>
        <v>49.879775280898869</v>
      </c>
      <c r="F3623" s="34" t="s">
        <v>59</v>
      </c>
    </row>
    <row r="3624" spans="1:6" ht="13.5" thickBot="1"/>
    <row r="3625" spans="1:6" ht="20.25" thickTop="1" thickBot="1">
      <c r="A3625" s="37" t="s">
        <v>3930</v>
      </c>
      <c r="B3625" s="37"/>
      <c r="C3625" s="45"/>
      <c r="D3625" s="37"/>
      <c r="E3625" s="45"/>
      <c r="F3625" s="37"/>
    </row>
    <row r="3626" spans="1:6" ht="13.5" thickTop="1"/>
    <row r="3627" spans="1:6" ht="25.5">
      <c r="B3627" s="33" t="s">
        <v>1743</v>
      </c>
      <c r="C3627" s="44">
        <v>93.524578651685374</v>
      </c>
      <c r="D3627" s="34" t="s">
        <v>1744</v>
      </c>
      <c r="E3627" s="44">
        <f>IF(ISERROR(VLOOKUP(F3627,'1-DC- donoteoverwrite'!A:H,8,FALSE)*C3627),0,(VLOOKUP(F3627,'1-DC- donoteoverwrite'!A:H,8,FALSE)*C3627))</f>
        <v>93.524578651685374</v>
      </c>
      <c r="F3627" s="34" t="s">
        <v>59</v>
      </c>
    </row>
    <row r="3628" spans="1:6">
      <c r="B3628" s="33" t="s">
        <v>3931</v>
      </c>
      <c r="C3628" s="44">
        <v>62.34971910112359</v>
      </c>
      <c r="D3628" s="34" t="s">
        <v>1745</v>
      </c>
      <c r="E3628" s="44">
        <f>IF(ISERROR(VLOOKUP(F3628,'1-DC- donoteoverwrite'!A:H,8,FALSE)*C3628),0,(VLOOKUP(F3628,'1-DC- donoteoverwrite'!A:H,8,FALSE)*C3628))</f>
        <v>62.34971910112359</v>
      </c>
      <c r="F3628" s="34" t="s">
        <v>59</v>
      </c>
    </row>
    <row r="3629" spans="1:6" ht="13.5" thickBot="1"/>
    <row r="3630" spans="1:6" ht="20.25" thickTop="1" thickBot="1">
      <c r="A3630" s="37" t="s">
        <v>3932</v>
      </c>
      <c r="B3630" s="37"/>
      <c r="C3630" s="45"/>
      <c r="D3630" s="37"/>
      <c r="E3630" s="45"/>
      <c r="F3630" s="37"/>
    </row>
    <row r="3631" spans="1:6" ht="13.5" thickTop="1"/>
    <row r="3632" spans="1:6" ht="25.5">
      <c r="B3632" s="33" t="s">
        <v>1746</v>
      </c>
      <c r="C3632" s="44">
        <v>93.524578651685374</v>
      </c>
      <c r="D3632" s="34" t="s">
        <v>1747</v>
      </c>
      <c r="E3632" s="44">
        <f>IF(ISERROR(VLOOKUP(F3632,'1-DC- donoteoverwrite'!A:H,8,FALSE)*C3632),0,(VLOOKUP(F3632,'1-DC- donoteoverwrite'!A:H,8,FALSE)*C3632))</f>
        <v>93.524578651685374</v>
      </c>
      <c r="F3632" s="34" t="s">
        <v>59</v>
      </c>
    </row>
    <row r="3633" spans="1:6" ht="25.5">
      <c r="B3633" s="33" t="s">
        <v>1748</v>
      </c>
      <c r="C3633" s="44">
        <v>93.524578651685374</v>
      </c>
      <c r="D3633" s="34" t="s">
        <v>1749</v>
      </c>
      <c r="E3633" s="44">
        <f>IF(ISERROR(VLOOKUP(F3633,'1-DC- donoteoverwrite'!A:H,8,FALSE)*C3633),0,(VLOOKUP(F3633,'1-DC- donoteoverwrite'!A:H,8,FALSE)*C3633))</f>
        <v>93.524578651685374</v>
      </c>
      <c r="F3633" s="34" t="s">
        <v>59</v>
      </c>
    </row>
    <row r="3634" spans="1:6" ht="38.25">
      <c r="B3634" s="33" t="s">
        <v>1750</v>
      </c>
      <c r="C3634" s="44">
        <v>93.524578651685374</v>
      </c>
      <c r="D3634" s="34" t="s">
        <v>1751</v>
      </c>
      <c r="E3634" s="44">
        <f>IF(ISERROR(VLOOKUP(F3634,'1-DC- donoteoverwrite'!A:H,8,FALSE)*C3634),0,(VLOOKUP(F3634,'1-DC- donoteoverwrite'!A:H,8,FALSE)*C3634))</f>
        <v>93.524578651685374</v>
      </c>
      <c r="F3634" s="34" t="s">
        <v>59</v>
      </c>
    </row>
    <row r="3635" spans="1:6" ht="25.5">
      <c r="B3635" s="33" t="s">
        <v>5</v>
      </c>
      <c r="C3635" s="44">
        <v>137.16938202247189</v>
      </c>
      <c r="D3635" s="34" t="s">
        <v>6</v>
      </c>
      <c r="E3635" s="44">
        <f>IF(ISERROR(VLOOKUP(F3635,'1-DC- donoteoverwrite'!A:H,8,FALSE)*C3635),0,(VLOOKUP(F3635,'1-DC- donoteoverwrite'!A:H,8,FALSE)*C3635))</f>
        <v>137.16938202247189</v>
      </c>
      <c r="F3635" s="34" t="s">
        <v>59</v>
      </c>
    </row>
    <row r="3636" spans="1:6" ht="25.5">
      <c r="B3636" s="33" t="s">
        <v>1752</v>
      </c>
      <c r="C3636" s="44">
        <v>137.16938202247189</v>
      </c>
      <c r="D3636" s="34" t="s">
        <v>1753</v>
      </c>
      <c r="E3636" s="44">
        <f>IF(ISERROR(VLOOKUP(F3636,'1-DC- donoteoverwrite'!A:H,8,FALSE)*C3636),0,(VLOOKUP(F3636,'1-DC- donoteoverwrite'!A:H,8,FALSE)*C3636))</f>
        <v>137.16938202247189</v>
      </c>
      <c r="F3636" s="34" t="s">
        <v>59</v>
      </c>
    </row>
    <row r="3637" spans="1:6" ht="38.25">
      <c r="B3637" s="33" t="s">
        <v>7</v>
      </c>
      <c r="C3637" s="44">
        <v>43.644803370786512</v>
      </c>
      <c r="D3637" s="34" t="s">
        <v>8</v>
      </c>
      <c r="E3637" s="44">
        <f>IF(ISERROR(VLOOKUP(F3637,'1-DC- donoteoverwrite'!A:H,8,FALSE)*C3637),0,(VLOOKUP(F3637,'1-DC- donoteoverwrite'!A:H,8,FALSE)*C3637))</f>
        <v>43.644803370786512</v>
      </c>
      <c r="F3637" s="34" t="s">
        <v>59</v>
      </c>
    </row>
    <row r="3638" spans="1:6" ht="38.25">
      <c r="B3638" s="33" t="s">
        <v>1754</v>
      </c>
      <c r="C3638" s="44">
        <v>43.644803370786512</v>
      </c>
      <c r="D3638" s="34" t="s">
        <v>1755</v>
      </c>
      <c r="E3638" s="44">
        <f>IF(ISERROR(VLOOKUP(F3638,'1-DC- donoteoverwrite'!A:H,8,FALSE)*C3638),0,(VLOOKUP(F3638,'1-DC- donoteoverwrite'!A:H,8,FALSE)*C3638))</f>
        <v>43.644803370786512</v>
      </c>
      <c r="F3638" s="34" t="s">
        <v>59</v>
      </c>
    </row>
    <row r="3639" spans="1:6" ht="25.5">
      <c r="B3639" s="33" t="s">
        <v>1756</v>
      </c>
      <c r="C3639" s="44">
        <v>130.93441011235953</v>
      </c>
      <c r="D3639" s="34" t="s">
        <v>1757</v>
      </c>
      <c r="E3639" s="44">
        <f>IF(ISERROR(VLOOKUP(F3639,'1-DC- donoteoverwrite'!A:H,8,FALSE)*C3639),0,(VLOOKUP(F3639,'1-DC- donoteoverwrite'!A:H,8,FALSE)*C3639))</f>
        <v>130.93441011235953</v>
      </c>
      <c r="F3639" s="34" t="s">
        <v>59</v>
      </c>
    </row>
    <row r="3640" spans="1:6" ht="25.5">
      <c r="B3640" s="33" t="s">
        <v>1758</v>
      </c>
      <c r="C3640" s="44">
        <v>130.93441011235953</v>
      </c>
      <c r="D3640" s="34" t="s">
        <v>1759</v>
      </c>
      <c r="E3640" s="44">
        <f>IF(ISERROR(VLOOKUP(F3640,'1-DC- donoteoverwrite'!A:H,8,FALSE)*C3640),0,(VLOOKUP(F3640,'1-DC- donoteoverwrite'!A:H,8,FALSE)*C3640))</f>
        <v>130.93441011235953</v>
      </c>
      <c r="F3640" s="34" t="s">
        <v>59</v>
      </c>
    </row>
    <row r="3641" spans="1:6" ht="25.5">
      <c r="B3641" s="33" t="s">
        <v>1760</v>
      </c>
      <c r="C3641" s="44">
        <v>31.174859550561795</v>
      </c>
      <c r="D3641" s="34" t="s">
        <v>1761</v>
      </c>
      <c r="E3641" s="44">
        <f>IF(ISERROR(VLOOKUP(F3641,'1-DC- donoteoverwrite'!A:H,8,FALSE)*C3641),0,(VLOOKUP(F3641,'1-DC- donoteoverwrite'!A:H,8,FALSE)*C3641))</f>
        <v>31.174859550561795</v>
      </c>
      <c r="F3641" s="34" t="s">
        <v>59</v>
      </c>
    </row>
    <row r="3642" spans="1:6" ht="25.5">
      <c r="B3642" s="33" t="s">
        <v>1762</v>
      </c>
      <c r="C3642" s="44">
        <v>31.174859550561795</v>
      </c>
      <c r="D3642" s="34" t="s">
        <v>1763</v>
      </c>
      <c r="E3642" s="44">
        <f>IF(ISERROR(VLOOKUP(F3642,'1-DC- donoteoverwrite'!A:H,8,FALSE)*C3642),0,(VLOOKUP(F3642,'1-DC- donoteoverwrite'!A:H,8,FALSE)*C3642))</f>
        <v>31.174859550561795</v>
      </c>
      <c r="F3642" s="34" t="s">
        <v>59</v>
      </c>
    </row>
    <row r="3643" spans="1:6" ht="13.5" thickBot="1"/>
    <row r="3644" spans="1:6" ht="20.25" thickTop="1" thickBot="1">
      <c r="A3644" s="37" t="s">
        <v>3933</v>
      </c>
      <c r="B3644" s="37"/>
      <c r="C3644" s="45"/>
      <c r="D3644" s="37"/>
      <c r="E3644" s="45"/>
      <c r="F3644" s="37"/>
    </row>
    <row r="3645" spans="1:6" ht="13.5" thickTop="1"/>
    <row r="3646" spans="1:6" ht="38.25">
      <c r="B3646" s="33" t="s">
        <v>1764</v>
      </c>
      <c r="C3646" s="44">
        <v>86.04261235955056</v>
      </c>
      <c r="D3646" s="34" t="s">
        <v>1765</v>
      </c>
      <c r="E3646" s="44">
        <f>IF(ISERROR(VLOOKUP(F3646,'1-DC- donoteoverwrite'!A:H,8,FALSE)*C3646),0,(VLOOKUP(F3646,'1-DC- donoteoverwrite'!A:H,8,FALSE)*C3646))</f>
        <v>86.04261235955056</v>
      </c>
      <c r="F3646" s="34" t="s">
        <v>59</v>
      </c>
    </row>
    <row r="3647" spans="1:6" ht="13.5" thickBot="1"/>
    <row r="3648" spans="1:6" ht="22.5" thickTop="1" thickBot="1">
      <c r="A3648" s="39" t="s">
        <v>1766</v>
      </c>
      <c r="B3648" s="39"/>
      <c r="C3648" s="42"/>
      <c r="D3648" s="39"/>
      <c r="E3648" s="42"/>
      <c r="F3648" s="39"/>
    </row>
    <row r="3649" spans="1:6" ht="13.5" thickTop="1">
      <c r="B3649" s="32" t="s">
        <v>0</v>
      </c>
      <c r="C3649" s="43" t="s">
        <v>4638</v>
      </c>
      <c r="D3649" s="32" t="s">
        <v>239</v>
      </c>
      <c r="E3649" s="43"/>
      <c r="F3649" s="32" t="s">
        <v>4092</v>
      </c>
    </row>
    <row r="3650" spans="1:6" ht="13.5" thickBot="1"/>
    <row r="3651" spans="1:6" ht="20.25" thickTop="1" thickBot="1">
      <c r="A3651" s="37" t="s">
        <v>2105</v>
      </c>
      <c r="B3651" s="37"/>
      <c r="C3651" s="45"/>
      <c r="D3651" s="37"/>
      <c r="E3651" s="45"/>
      <c r="F3651" s="37"/>
    </row>
    <row r="3652" spans="1:6" ht="13.5" thickTop="1"/>
    <row r="3653" spans="1:6" ht="38.25">
      <c r="B3653" s="33" t="s">
        <v>1767</v>
      </c>
      <c r="C3653" s="44">
        <v>22.445898876404492</v>
      </c>
      <c r="D3653" s="34" t="s">
        <v>1768</v>
      </c>
      <c r="E3653" s="44">
        <f>IF(ISERROR(VLOOKUP(F3653,'1-DC- donoteoverwrite'!A:H,8,FALSE)*C3653),0,(VLOOKUP(F3653,'1-DC- donoteoverwrite'!A:H,8,FALSE)*C3653))</f>
        <v>22.445898876404492</v>
      </c>
      <c r="F3653" s="34" t="s">
        <v>2108</v>
      </c>
    </row>
    <row r="3654" spans="1:6" ht="38.25">
      <c r="B3654" s="33" t="s">
        <v>1769</v>
      </c>
      <c r="C3654" s="44">
        <v>57.361741573033697</v>
      </c>
      <c r="D3654" s="34" t="s">
        <v>1770</v>
      </c>
      <c r="E3654" s="44">
        <f>IF(ISERROR(VLOOKUP(F3654,'1-DC- donoteoverwrite'!A:H,8,FALSE)*C3654),0,(VLOOKUP(F3654,'1-DC- donoteoverwrite'!A:H,8,FALSE)*C3654))</f>
        <v>57.361741573033697</v>
      </c>
      <c r="F3654" s="34" t="s">
        <v>2108</v>
      </c>
    </row>
    <row r="3655" spans="1:6" ht="13.5" thickBot="1"/>
    <row r="3656" spans="1:6" ht="20.25" thickTop="1" thickBot="1">
      <c r="A3656" s="37" t="s">
        <v>2109</v>
      </c>
      <c r="B3656" s="37"/>
      <c r="C3656" s="45"/>
      <c r="D3656" s="37"/>
      <c r="E3656" s="45"/>
      <c r="F3656" s="37"/>
    </row>
    <row r="3657" spans="1:6" ht="13.5" thickTop="1"/>
    <row r="3658" spans="1:6">
      <c r="B3658" s="33" t="s">
        <v>4588</v>
      </c>
      <c r="C3658" s="44">
        <v>14.072808988764045</v>
      </c>
      <c r="D3658" s="34" t="s">
        <v>1771</v>
      </c>
      <c r="E3658" s="44">
        <f>IF(ISERROR(VLOOKUP(F3658,'1-DC- donoteoverwrite'!A:H,8,FALSE)*C3658),0,(VLOOKUP(F3658,'1-DC- donoteoverwrite'!A:H,8,FALSE)*C3658))</f>
        <v>14.072808988764045</v>
      </c>
      <c r="F3658" s="34" t="s">
        <v>61</v>
      </c>
    </row>
    <row r="3659" spans="1:6">
      <c r="B3659" s="33" t="s">
        <v>4589</v>
      </c>
      <c r="C3659" s="44">
        <v>35.182022471910116</v>
      </c>
      <c r="D3659" s="34" t="s">
        <v>1772</v>
      </c>
      <c r="E3659" s="44">
        <f>IF(ISERROR(VLOOKUP(F3659,'1-DC- donoteoverwrite'!A:H,8,FALSE)*C3659),0,(VLOOKUP(F3659,'1-DC- donoteoverwrite'!A:H,8,FALSE)*C3659))</f>
        <v>35.182022471910116</v>
      </c>
      <c r="F3659" s="34" t="s">
        <v>61</v>
      </c>
    </row>
    <row r="3660" spans="1:6" ht="13.5" thickBot="1"/>
    <row r="3661" spans="1:6" ht="22.5" thickTop="1" thickBot="1">
      <c r="A3661" s="39" t="s">
        <v>1773</v>
      </c>
      <c r="B3661" s="39"/>
      <c r="C3661" s="42"/>
      <c r="D3661" s="39"/>
      <c r="E3661" s="42"/>
      <c r="F3661" s="39"/>
    </row>
    <row r="3662" spans="1:6" ht="13.5" thickTop="1">
      <c r="B3662" s="32" t="s">
        <v>0</v>
      </c>
      <c r="C3662" s="43" t="s">
        <v>4638</v>
      </c>
      <c r="D3662" s="32" t="s">
        <v>239</v>
      </c>
      <c r="E3662" s="43"/>
      <c r="F3662" s="32" t="s">
        <v>4092</v>
      </c>
    </row>
    <row r="3663" spans="1:6" ht="13.5" thickBot="1"/>
    <row r="3664" spans="1:6" ht="20.25" thickTop="1" thickBot="1">
      <c r="A3664" s="37" t="s">
        <v>3934</v>
      </c>
      <c r="B3664" s="37"/>
      <c r="C3664" s="45"/>
      <c r="D3664" s="37"/>
      <c r="E3664" s="45"/>
      <c r="F3664" s="37"/>
    </row>
    <row r="3665" spans="1:6" ht="13.5" thickTop="1"/>
    <row r="3666" spans="1:6" ht="25.5">
      <c r="B3666" s="33" t="s">
        <v>2284</v>
      </c>
      <c r="C3666" s="44">
        <v>1370.4468258426964</v>
      </c>
      <c r="D3666" s="34" t="s">
        <v>711</v>
      </c>
      <c r="E3666" s="44">
        <f>IF(ISERROR(VLOOKUP(F3666,'1-DC- donoteoverwrite'!A:H,8,FALSE)*C3666),0,(VLOOKUP(F3666,'1-DC- donoteoverwrite'!A:H,8,FALSE)*C3666))</f>
        <v>1370.4468258426964</v>
      </c>
      <c r="F3666" s="34" t="s">
        <v>24</v>
      </c>
    </row>
    <row r="3667" spans="1:6" ht="38.25">
      <c r="B3667" s="33" t="s">
        <v>2285</v>
      </c>
      <c r="C3667" s="44">
        <v>1495.1462640449436</v>
      </c>
      <c r="D3667" s="34" t="s">
        <v>712</v>
      </c>
      <c r="E3667" s="44">
        <f>IF(ISERROR(VLOOKUP(F3667,'1-DC- donoteoverwrite'!A:H,8,FALSE)*C3667),0,(VLOOKUP(F3667,'1-DC- donoteoverwrite'!A:H,8,FALSE)*C3667))</f>
        <v>1495.1462640449436</v>
      </c>
      <c r="F3667" s="34" t="s">
        <v>24</v>
      </c>
    </row>
    <row r="3668" spans="1:6" ht="13.5" thickBot="1"/>
    <row r="3669" spans="1:6" ht="20.25" thickTop="1" thickBot="1">
      <c r="A3669" s="37" t="s">
        <v>3935</v>
      </c>
      <c r="B3669" s="37"/>
      <c r="C3669" s="45"/>
      <c r="D3669" s="37"/>
      <c r="E3669" s="45"/>
      <c r="F3669" s="37"/>
    </row>
    <row r="3670" spans="1:6" ht="13.5" thickTop="1"/>
    <row r="3671" spans="1:6" ht="25.5">
      <c r="B3671" s="33" t="s">
        <v>5</v>
      </c>
      <c r="C3671" s="44">
        <v>137.16938202247189</v>
      </c>
      <c r="D3671" s="34" t="s">
        <v>6</v>
      </c>
      <c r="E3671" s="44">
        <f>IF(ISERROR(VLOOKUP(F3671,'1-DC- donoteoverwrite'!A:H,8,FALSE)*C3671),0,(VLOOKUP(F3671,'1-DC- donoteoverwrite'!A:H,8,FALSE)*C3671))</f>
        <v>137.16938202247189</v>
      </c>
      <c r="F3671" s="34" t="s">
        <v>59</v>
      </c>
    </row>
    <row r="3672" spans="1:6" ht="25.5">
      <c r="B3672" s="33" t="s">
        <v>1752</v>
      </c>
      <c r="C3672" s="44">
        <v>137.16938202247189</v>
      </c>
      <c r="D3672" s="34" t="s">
        <v>1753</v>
      </c>
      <c r="E3672" s="44">
        <f>IF(ISERROR(VLOOKUP(F3672,'1-DC- donoteoverwrite'!A:H,8,FALSE)*C3672),0,(VLOOKUP(F3672,'1-DC- donoteoverwrite'!A:H,8,FALSE)*C3672))</f>
        <v>137.16938202247189</v>
      </c>
      <c r="F3672" s="34" t="s">
        <v>59</v>
      </c>
    </row>
    <row r="3673" spans="1:6" ht="25.5">
      <c r="B3673" s="33" t="s">
        <v>17</v>
      </c>
      <c r="C3673" s="44">
        <v>472.61087078651678</v>
      </c>
      <c r="D3673" s="34" t="s">
        <v>18</v>
      </c>
      <c r="E3673" s="44">
        <f>IF(ISERROR(VLOOKUP(F3673,'1-DC- donoteoverwrite'!A:H,8,FALSE)*C3673),0,(VLOOKUP(F3673,'1-DC- donoteoverwrite'!A:H,8,FALSE)*C3673))</f>
        <v>472.61087078651678</v>
      </c>
      <c r="F3673" s="34" t="s">
        <v>24</v>
      </c>
    </row>
    <row r="3674" spans="1:6" ht="13.5" thickBot="1"/>
    <row r="3675" spans="1:6" ht="20.25" thickTop="1" thickBot="1">
      <c r="A3675" s="37" t="s">
        <v>3936</v>
      </c>
      <c r="B3675" s="37"/>
      <c r="C3675" s="45"/>
      <c r="D3675" s="37"/>
      <c r="E3675" s="45"/>
      <c r="F3675" s="37"/>
    </row>
    <row r="3676" spans="1:6" ht="13.5" thickTop="1"/>
    <row r="3677" spans="1:6" ht="25.5">
      <c r="B3677" s="33" t="s">
        <v>3937</v>
      </c>
      <c r="C3677" s="44">
        <v>223.21199438202243</v>
      </c>
      <c r="D3677" s="34" t="s">
        <v>3938</v>
      </c>
      <c r="E3677" s="44">
        <f>IF(ISERROR(VLOOKUP(F3677,'1-DC- donoteoverwrite'!A:H,8,FALSE)*C3677),0,(VLOOKUP(F3677,'1-DC- donoteoverwrite'!A:H,8,FALSE)*C3677))</f>
        <v>223.21199438202243</v>
      </c>
      <c r="F3677" s="34" t="s">
        <v>24</v>
      </c>
    </row>
    <row r="3678" spans="1:6" ht="38.25">
      <c r="B3678" s="33" t="s">
        <v>3939</v>
      </c>
      <c r="C3678" s="44">
        <v>273.09176966292131</v>
      </c>
      <c r="D3678" s="34" t="s">
        <v>3940</v>
      </c>
      <c r="E3678" s="44">
        <f>IF(ISERROR(VLOOKUP(F3678,'1-DC- donoteoverwrite'!A:H,8,FALSE)*C3678),0,(VLOOKUP(F3678,'1-DC- donoteoverwrite'!A:H,8,FALSE)*C3678))</f>
        <v>273.09176966292131</v>
      </c>
      <c r="F3678" s="34" t="s">
        <v>24</v>
      </c>
    </row>
    <row r="3679" spans="1:6" ht="13.5" thickBot="1"/>
    <row r="3680" spans="1:6" ht="20.25" thickTop="1" thickBot="1">
      <c r="A3680" s="37" t="s">
        <v>3941</v>
      </c>
      <c r="B3680" s="37"/>
      <c r="C3680" s="45"/>
      <c r="D3680" s="37"/>
      <c r="E3680" s="45"/>
      <c r="F3680" s="37"/>
    </row>
    <row r="3681" spans="1:6" ht="13.5" thickTop="1"/>
    <row r="3682" spans="1:6" ht="25.5">
      <c r="B3682" s="33" t="s">
        <v>3942</v>
      </c>
      <c r="C3682" s="44">
        <v>322.97154494382016</v>
      </c>
      <c r="D3682" s="34" t="s">
        <v>3943</v>
      </c>
      <c r="E3682" s="44">
        <f>IF(ISERROR(VLOOKUP(F3682,'1-DC- donoteoverwrite'!A:H,8,FALSE)*C3682),0,(VLOOKUP(F3682,'1-DC- donoteoverwrite'!A:H,8,FALSE)*C3682))</f>
        <v>322.97154494382016</v>
      </c>
      <c r="F3682" s="34" t="s">
        <v>24</v>
      </c>
    </row>
    <row r="3683" spans="1:6" ht="38.25">
      <c r="B3683" s="33" t="s">
        <v>3944</v>
      </c>
      <c r="C3683" s="44">
        <v>372.85132022471902</v>
      </c>
      <c r="D3683" s="34" t="s">
        <v>3945</v>
      </c>
      <c r="E3683" s="44">
        <f>IF(ISERROR(VLOOKUP(F3683,'1-DC- donoteoverwrite'!A:H,8,FALSE)*C3683),0,(VLOOKUP(F3683,'1-DC- donoteoverwrite'!A:H,8,FALSE)*C3683))</f>
        <v>372.85132022471902</v>
      </c>
      <c r="F3683" s="34" t="s">
        <v>24</v>
      </c>
    </row>
    <row r="3684" spans="1:6" ht="13.5" thickBot="1"/>
    <row r="3685" spans="1:6" ht="20.25" thickTop="1" thickBot="1">
      <c r="A3685" s="37" t="s">
        <v>3946</v>
      </c>
      <c r="B3685" s="37"/>
      <c r="C3685" s="45"/>
      <c r="D3685" s="37"/>
      <c r="E3685" s="45"/>
      <c r="F3685" s="37"/>
    </row>
    <row r="3686" spans="1:6" ht="13.5" thickTop="1"/>
    <row r="3687" spans="1:6" ht="38.25">
      <c r="B3687" s="33" t="s">
        <v>1774</v>
      </c>
      <c r="C3687" s="44">
        <v>597.31030898876395</v>
      </c>
      <c r="D3687" s="34" t="s">
        <v>1775</v>
      </c>
      <c r="E3687" s="44">
        <f>IF(ISERROR(VLOOKUP(F3687,'1-DC- donoteoverwrite'!A:H,8,FALSE)*C3687),0,(VLOOKUP(F3687,'1-DC- donoteoverwrite'!A:H,8,FALSE)*C3687))</f>
        <v>597.31030898876395</v>
      </c>
      <c r="F3687" s="34" t="s">
        <v>24</v>
      </c>
    </row>
    <row r="3688" spans="1:6" ht="13.5" thickBot="1"/>
    <row r="3689" spans="1:6" ht="22.5" thickTop="1" thickBot="1">
      <c r="A3689" s="39" t="s">
        <v>1776</v>
      </c>
      <c r="B3689" s="39"/>
      <c r="C3689" s="42"/>
      <c r="D3689" s="39"/>
      <c r="E3689" s="42"/>
      <c r="F3689" s="39"/>
    </row>
    <row r="3690" spans="1:6" ht="13.5" thickTop="1">
      <c r="B3690" s="32" t="s">
        <v>0</v>
      </c>
      <c r="C3690" s="43" t="s">
        <v>4638</v>
      </c>
      <c r="D3690" s="32" t="s">
        <v>239</v>
      </c>
      <c r="E3690" s="43"/>
      <c r="F3690" s="32" t="s">
        <v>4092</v>
      </c>
    </row>
    <row r="3692" spans="1:6" ht="38.25">
      <c r="B3692" s="33" t="s">
        <v>7</v>
      </c>
      <c r="C3692" s="44">
        <v>43.644803370786512</v>
      </c>
      <c r="D3692" s="34" t="s">
        <v>8</v>
      </c>
      <c r="E3692" s="44">
        <f>IF(ISERROR(VLOOKUP(F3692,'1-DC- donoteoverwrite'!A:H,8,FALSE)*C3692),0,(VLOOKUP(F3692,'1-DC- donoteoverwrite'!A:H,8,FALSE)*C3692))</f>
        <v>43.644803370786512</v>
      </c>
      <c r="F3692" s="34" t="s">
        <v>59</v>
      </c>
    </row>
    <row r="3693" spans="1:6" ht="38.25">
      <c r="B3693" s="33" t="s">
        <v>1754</v>
      </c>
      <c r="C3693" s="44">
        <v>43.644803370786512</v>
      </c>
      <c r="D3693" s="34" t="s">
        <v>1755</v>
      </c>
      <c r="E3693" s="44">
        <f>IF(ISERROR(VLOOKUP(F3693,'1-DC- donoteoverwrite'!A:H,8,FALSE)*C3693),0,(VLOOKUP(F3693,'1-DC- donoteoverwrite'!A:H,8,FALSE)*C3693))</f>
        <v>43.644803370786512</v>
      </c>
      <c r="F3693" s="34" t="s">
        <v>59</v>
      </c>
    </row>
    <row r="3694" spans="1:6">
      <c r="B3694" s="33" t="s">
        <v>3947</v>
      </c>
      <c r="C3694" s="44">
        <v>49.879775280898869</v>
      </c>
      <c r="D3694" s="34" t="s">
        <v>3948</v>
      </c>
      <c r="E3694" s="44">
        <f>IF(ISERROR(VLOOKUP(F3694,'1-DC- donoteoverwrite'!A:H,8,FALSE)*C3694),0,(VLOOKUP(F3694,'1-DC- donoteoverwrite'!A:H,8,FALSE)*C3694))</f>
        <v>49.879775280898869</v>
      </c>
      <c r="F3694" s="34" t="s">
        <v>59</v>
      </c>
    </row>
    <row r="3695" spans="1:6">
      <c r="B3695" s="33" t="s">
        <v>3949</v>
      </c>
      <c r="C3695" s="44">
        <v>49.879775280898869</v>
      </c>
      <c r="D3695" s="34" t="s">
        <v>3950</v>
      </c>
      <c r="E3695" s="44">
        <f>IF(ISERROR(VLOOKUP(F3695,'1-DC- donoteoverwrite'!A:H,8,FALSE)*C3695),0,(VLOOKUP(F3695,'1-DC- donoteoverwrite'!A:H,8,FALSE)*C3695))</f>
        <v>49.879775280898869</v>
      </c>
      <c r="F3695" s="34" t="s">
        <v>59</v>
      </c>
    </row>
    <row r="3696" spans="1:6" ht="25.5">
      <c r="B3696" s="33" t="s">
        <v>3951</v>
      </c>
      <c r="C3696" s="44">
        <v>49.879775280898869</v>
      </c>
      <c r="D3696" s="34" t="s">
        <v>3952</v>
      </c>
      <c r="E3696" s="44">
        <f>IF(ISERROR(VLOOKUP(F3696,'1-DC- donoteoverwrite'!A:H,8,FALSE)*C3696),0,(VLOOKUP(F3696,'1-DC- donoteoverwrite'!A:H,8,FALSE)*C3696))</f>
        <v>49.879775280898869</v>
      </c>
      <c r="F3696" s="34" t="s">
        <v>59</v>
      </c>
    </row>
    <row r="3697" spans="1:6" ht="25.5">
      <c r="B3697" s="33" t="s">
        <v>3953</v>
      </c>
      <c r="C3697" s="44">
        <v>31.174859550561795</v>
      </c>
      <c r="D3697" s="34" t="s">
        <v>3954</v>
      </c>
      <c r="E3697" s="44">
        <f>IF(ISERROR(VLOOKUP(F3697,'1-DC- donoteoverwrite'!A:H,8,FALSE)*C3697),0,(VLOOKUP(F3697,'1-DC- donoteoverwrite'!A:H,8,FALSE)*C3697))</f>
        <v>31.174859550561795</v>
      </c>
      <c r="F3697" s="34" t="s">
        <v>59</v>
      </c>
    </row>
    <row r="3698" spans="1:6" ht="25.5">
      <c r="B3698" s="33" t="s">
        <v>3955</v>
      </c>
      <c r="C3698" s="44">
        <v>31.174859550561795</v>
      </c>
      <c r="D3698" s="34" t="s">
        <v>3956</v>
      </c>
      <c r="E3698" s="44">
        <f>IF(ISERROR(VLOOKUP(F3698,'1-DC- donoteoverwrite'!A:H,8,FALSE)*C3698),0,(VLOOKUP(F3698,'1-DC- donoteoverwrite'!A:H,8,FALSE)*C3698))</f>
        <v>31.174859550561795</v>
      </c>
      <c r="F3698" s="34" t="s">
        <v>59</v>
      </c>
    </row>
    <row r="3699" spans="1:6" ht="25.5">
      <c r="B3699" s="33" t="s">
        <v>3957</v>
      </c>
      <c r="C3699" s="44">
        <v>112.22949438202245</v>
      </c>
      <c r="D3699" s="34" t="s">
        <v>3958</v>
      </c>
      <c r="E3699" s="44">
        <f>IF(ISERROR(VLOOKUP(F3699,'1-DC- donoteoverwrite'!A:H,8,FALSE)*C3699),0,(VLOOKUP(F3699,'1-DC- donoteoverwrite'!A:H,8,FALSE)*C3699))</f>
        <v>112.22949438202245</v>
      </c>
      <c r="F3699" s="34" t="s">
        <v>59</v>
      </c>
    </row>
    <row r="3700" spans="1:6" ht="25.5">
      <c r="B3700" s="33" t="s">
        <v>3959</v>
      </c>
      <c r="C3700" s="44">
        <v>112.22949438202245</v>
      </c>
      <c r="D3700" s="34" t="s">
        <v>3960</v>
      </c>
      <c r="E3700" s="44">
        <f>IF(ISERROR(VLOOKUP(F3700,'1-DC- donoteoverwrite'!A:H,8,FALSE)*C3700),0,(VLOOKUP(F3700,'1-DC- donoteoverwrite'!A:H,8,FALSE)*C3700))</f>
        <v>112.22949438202245</v>
      </c>
      <c r="F3700" s="34" t="s">
        <v>59</v>
      </c>
    </row>
    <row r="3701" spans="1:6" ht="25.5">
      <c r="B3701" s="33" t="s">
        <v>19</v>
      </c>
      <c r="C3701" s="44">
        <v>160.86227528089884</v>
      </c>
      <c r="D3701" s="34" t="s">
        <v>20</v>
      </c>
      <c r="E3701" s="44">
        <f>IF(ISERROR(VLOOKUP(F3701,'1-DC- donoteoverwrite'!A:H,8,FALSE)*C3701),0,(VLOOKUP(F3701,'1-DC- donoteoverwrite'!A:H,8,FALSE)*C3701))</f>
        <v>160.86227528089884</v>
      </c>
      <c r="F3701" s="34" t="s">
        <v>59</v>
      </c>
    </row>
    <row r="3702" spans="1:6" ht="25.5">
      <c r="B3702" s="33" t="s">
        <v>3961</v>
      </c>
      <c r="C3702" s="44">
        <v>130.93441011235953</v>
      </c>
      <c r="D3702" s="34" t="s">
        <v>3962</v>
      </c>
      <c r="E3702" s="44">
        <f>IF(ISERROR(VLOOKUP(F3702,'1-DC- donoteoverwrite'!A:H,8,FALSE)*C3702),0,(VLOOKUP(F3702,'1-DC- donoteoverwrite'!A:H,8,FALSE)*C3702))</f>
        <v>130.93441011235953</v>
      </c>
      <c r="F3702" s="34" t="s">
        <v>59</v>
      </c>
    </row>
    <row r="3703" spans="1:6" ht="25.5">
      <c r="B3703" s="33" t="s">
        <v>3963</v>
      </c>
      <c r="C3703" s="44">
        <v>280.57373595505612</v>
      </c>
      <c r="D3703" s="34" t="s">
        <v>3964</v>
      </c>
      <c r="E3703" s="44">
        <f>IF(ISERROR(VLOOKUP(F3703,'1-DC- donoteoverwrite'!A:H,8,FALSE)*C3703),0,(VLOOKUP(F3703,'1-DC- donoteoverwrite'!A:H,8,FALSE)*C3703))</f>
        <v>280.57373595505612</v>
      </c>
      <c r="F3703" s="34" t="s">
        <v>59</v>
      </c>
    </row>
    <row r="3704" spans="1:6" ht="13.5" thickBot="1"/>
    <row r="3705" spans="1:6" ht="22.5" thickTop="1" thickBot="1">
      <c r="A3705" s="39" t="s">
        <v>3965</v>
      </c>
      <c r="B3705" s="39"/>
      <c r="C3705" s="42"/>
      <c r="D3705" s="39"/>
      <c r="E3705" s="42"/>
      <c r="F3705" s="39"/>
    </row>
    <row r="3706" spans="1:6" ht="13.5" thickTop="1">
      <c r="B3706" s="32" t="s">
        <v>0</v>
      </c>
      <c r="C3706" s="43" t="s">
        <v>4638</v>
      </c>
      <c r="D3706" s="32" t="s">
        <v>239</v>
      </c>
      <c r="E3706" s="43"/>
      <c r="F3706" s="32" t="s">
        <v>4092</v>
      </c>
    </row>
    <row r="3707" spans="1:6" ht="13.5" thickBot="1"/>
    <row r="3708" spans="1:6" ht="20.25" thickTop="1" thickBot="1">
      <c r="A3708" s="37" t="s">
        <v>2105</v>
      </c>
      <c r="B3708" s="37"/>
      <c r="C3708" s="45"/>
      <c r="D3708" s="37"/>
      <c r="E3708" s="45"/>
      <c r="F3708" s="37"/>
    </row>
    <row r="3709" spans="1:6" ht="14.25" thickTop="1" thickBot="1"/>
    <row r="3710" spans="1:6" ht="20.25" thickTop="1" thickBot="1">
      <c r="A3710" s="37" t="s">
        <v>2107</v>
      </c>
      <c r="B3710" s="37"/>
      <c r="C3710" s="45"/>
      <c r="D3710" s="37"/>
      <c r="E3710" s="45"/>
      <c r="F3710" s="37"/>
    </row>
    <row r="3711" spans="1:6" ht="13.5" thickTop="1"/>
    <row r="3712" spans="1:6" ht="38.25">
      <c r="B3712" s="33" t="s">
        <v>3966</v>
      </c>
      <c r="C3712" s="44">
        <v>14.96393258426966</v>
      </c>
      <c r="D3712" s="34" t="s">
        <v>3967</v>
      </c>
      <c r="E3712" s="44">
        <f>IF(ISERROR(VLOOKUP(F3712,'1-DC- donoteoverwrite'!A:H,8,FALSE)*C3712),0,(VLOOKUP(F3712,'1-DC- donoteoverwrite'!A:H,8,FALSE)*C3712))</f>
        <v>14.96393258426966</v>
      </c>
      <c r="F3712" s="34" t="s">
        <v>2108</v>
      </c>
    </row>
    <row r="3713" spans="1:6" ht="38.25">
      <c r="B3713" s="33" t="s">
        <v>3968</v>
      </c>
      <c r="C3713" s="44">
        <v>39.903820224719098</v>
      </c>
      <c r="D3713" s="34" t="s">
        <v>3969</v>
      </c>
      <c r="E3713" s="44">
        <f>IF(ISERROR(VLOOKUP(F3713,'1-DC- donoteoverwrite'!A:H,8,FALSE)*C3713),0,(VLOOKUP(F3713,'1-DC- donoteoverwrite'!A:H,8,FALSE)*C3713))</f>
        <v>39.903820224719098</v>
      </c>
      <c r="F3713" s="34" t="s">
        <v>2108</v>
      </c>
    </row>
    <row r="3714" spans="1:6" ht="13.5" thickBot="1"/>
    <row r="3715" spans="1:6" ht="20.25" thickTop="1" thickBot="1">
      <c r="A3715" s="37" t="s">
        <v>2109</v>
      </c>
      <c r="B3715" s="37"/>
      <c r="C3715" s="45"/>
      <c r="D3715" s="37"/>
      <c r="E3715" s="45"/>
      <c r="F3715" s="37"/>
    </row>
    <row r="3716" spans="1:6" ht="14.25" thickTop="1" thickBot="1"/>
    <row r="3717" spans="1:6" ht="20.25" thickTop="1" thickBot="1">
      <c r="A3717" s="37" t="s">
        <v>4094</v>
      </c>
      <c r="B3717" s="37"/>
      <c r="C3717" s="45"/>
      <c r="D3717" s="37"/>
      <c r="E3717" s="45"/>
      <c r="F3717" s="37"/>
    </row>
    <row r="3718" spans="1:6" ht="13.5" thickTop="1"/>
    <row r="3719" spans="1:6">
      <c r="B3719" s="33" t="s">
        <v>4590</v>
      </c>
      <c r="C3719" s="44">
        <v>19.164943820224718</v>
      </c>
      <c r="D3719" s="34" t="s">
        <v>3970</v>
      </c>
      <c r="E3719" s="44">
        <f>IF(ISERROR(VLOOKUP(F3719,'1-DC- donoteoverwrite'!A:H,8,FALSE)*C3719),0,(VLOOKUP(F3719,'1-DC- donoteoverwrite'!A:H,8,FALSE)*C3719))</f>
        <v>19.164943820224718</v>
      </c>
      <c r="F3719" s="34" t="s">
        <v>63</v>
      </c>
    </row>
    <row r="3720" spans="1:6">
      <c r="B3720" s="33" t="s">
        <v>4591</v>
      </c>
      <c r="C3720" s="44">
        <v>51.106516853932582</v>
      </c>
      <c r="D3720" s="34" t="s">
        <v>3971</v>
      </c>
      <c r="E3720" s="44">
        <f>IF(ISERROR(VLOOKUP(F3720,'1-DC- donoteoverwrite'!A:H,8,FALSE)*C3720),0,(VLOOKUP(F3720,'1-DC- donoteoverwrite'!A:H,8,FALSE)*C3720))</f>
        <v>51.106516853932582</v>
      </c>
      <c r="F3720" s="34" t="s">
        <v>63</v>
      </c>
    </row>
    <row r="3721" spans="1:6" ht="13.5" thickBot="1"/>
    <row r="3722" spans="1:6" ht="22.5" thickTop="1" thickBot="1">
      <c r="A3722" s="39" t="s">
        <v>715</v>
      </c>
      <c r="B3722" s="39"/>
      <c r="C3722" s="42"/>
      <c r="D3722" s="39"/>
      <c r="E3722" s="42"/>
      <c r="F3722" s="39"/>
    </row>
    <row r="3723" spans="1:6" ht="13.5" thickTop="1">
      <c r="B3723" s="32" t="s">
        <v>0</v>
      </c>
      <c r="C3723" s="43" t="s">
        <v>4638</v>
      </c>
      <c r="D3723" s="32" t="s">
        <v>239</v>
      </c>
      <c r="E3723" s="43"/>
      <c r="F3723" s="32" t="s">
        <v>4092</v>
      </c>
    </row>
    <row r="3724" spans="1:6" ht="13.5" thickBot="1"/>
    <row r="3725" spans="1:6" ht="20.25" thickTop="1" thickBot="1">
      <c r="A3725" s="37" t="s">
        <v>2105</v>
      </c>
      <c r="B3725" s="37"/>
      <c r="C3725" s="45"/>
      <c r="D3725" s="37"/>
      <c r="E3725" s="45"/>
      <c r="F3725" s="37"/>
    </row>
    <row r="3726" spans="1:6" ht="14.25" thickTop="1" thickBot="1"/>
    <row r="3727" spans="1:6" ht="20.25" thickTop="1" thickBot="1">
      <c r="A3727" s="37" t="s">
        <v>2107</v>
      </c>
      <c r="B3727" s="37"/>
      <c r="C3727" s="45"/>
      <c r="D3727" s="37"/>
      <c r="E3727" s="45"/>
      <c r="F3727" s="37"/>
    </row>
    <row r="3728" spans="1:6" ht="13.5" thickTop="1"/>
    <row r="3729" spans="1:6" ht="51">
      <c r="B3729" s="33" t="s">
        <v>716</v>
      </c>
      <c r="C3729" s="44">
        <v>123.4524438202247</v>
      </c>
      <c r="D3729" s="34" t="s">
        <v>717</v>
      </c>
      <c r="E3729" s="44">
        <f>IF(ISERROR(VLOOKUP(F3729,'1-DC- donoteoverwrite'!A:H,8,FALSE)*C3729),0,(VLOOKUP(F3729,'1-DC- donoteoverwrite'!A:H,8,FALSE)*C3729))</f>
        <v>123.4524438202247</v>
      </c>
      <c r="F3729" s="34" t="s">
        <v>2108</v>
      </c>
    </row>
    <row r="3730" spans="1:6" ht="13.5" thickBot="1"/>
    <row r="3731" spans="1:6" ht="20.25" thickTop="1" thickBot="1">
      <c r="A3731" s="37" t="s">
        <v>2109</v>
      </c>
      <c r="B3731" s="37"/>
      <c r="C3731" s="45"/>
      <c r="D3731" s="37"/>
      <c r="E3731" s="45"/>
      <c r="F3731" s="37"/>
    </row>
    <row r="3732" spans="1:6" ht="14.25" thickTop="1" thickBot="1"/>
    <row r="3733" spans="1:6" ht="20.25" thickTop="1" thickBot="1">
      <c r="A3733" s="37" t="s">
        <v>4094</v>
      </c>
      <c r="B3733" s="37"/>
      <c r="C3733" s="45"/>
      <c r="D3733" s="37"/>
      <c r="E3733" s="45"/>
      <c r="F3733" s="37"/>
    </row>
    <row r="3734" spans="1:6" ht="13.5" thickTop="1"/>
    <row r="3735" spans="1:6">
      <c r="B3735" s="33" t="s">
        <v>4592</v>
      </c>
      <c r="C3735" s="44">
        <v>87.955056179775283</v>
      </c>
      <c r="D3735" s="34" t="s">
        <v>1777</v>
      </c>
      <c r="E3735" s="44">
        <f>IF(ISERROR(VLOOKUP(F3735,'1-DC- donoteoverwrite'!A:H,8,FALSE)*C3735),0,(VLOOKUP(F3735,'1-DC- donoteoverwrite'!A:H,8,FALSE)*C3735))</f>
        <v>87.955056179775283</v>
      </c>
      <c r="F3735" s="34" t="s">
        <v>61</v>
      </c>
    </row>
    <row r="3736" spans="1:6" ht="13.5" thickBot="1"/>
    <row r="3737" spans="1:6" ht="22.5" thickTop="1" thickBot="1">
      <c r="A3737" s="39" t="s">
        <v>1778</v>
      </c>
      <c r="B3737" s="39"/>
      <c r="C3737" s="42"/>
      <c r="D3737" s="39"/>
      <c r="E3737" s="42"/>
      <c r="F3737" s="39"/>
    </row>
    <row r="3738" spans="1:6" ht="13.5" thickTop="1">
      <c r="B3738" s="32" t="s">
        <v>0</v>
      </c>
      <c r="C3738" s="43" t="s">
        <v>4638</v>
      </c>
      <c r="D3738" s="32" t="s">
        <v>239</v>
      </c>
      <c r="E3738" s="43"/>
      <c r="F3738" s="32" t="s">
        <v>4092</v>
      </c>
    </row>
    <row r="3739" spans="1:6" ht="13.5" thickBot="1"/>
    <row r="3740" spans="1:6" ht="20.25" thickTop="1" thickBot="1">
      <c r="A3740" s="37" t="s">
        <v>2105</v>
      </c>
      <c r="B3740" s="37"/>
      <c r="C3740" s="45"/>
      <c r="D3740" s="37"/>
      <c r="E3740" s="45"/>
      <c r="F3740" s="37"/>
    </row>
    <row r="3741" spans="1:6" ht="14.25" thickTop="1" thickBot="1"/>
    <row r="3742" spans="1:6" ht="20.25" thickTop="1" thickBot="1">
      <c r="A3742" s="37" t="s">
        <v>2107</v>
      </c>
      <c r="B3742" s="37"/>
      <c r="C3742" s="45"/>
      <c r="D3742" s="37"/>
      <c r="E3742" s="45"/>
      <c r="F3742" s="37"/>
    </row>
    <row r="3743" spans="1:6" ht="13.5" thickTop="1"/>
    <row r="3744" spans="1:6" ht="38.25">
      <c r="B3744" s="33" t="s">
        <v>114</v>
      </c>
      <c r="C3744" s="44">
        <v>22.445898876404492</v>
      </c>
      <c r="D3744" s="34" t="s">
        <v>115</v>
      </c>
      <c r="E3744" s="44">
        <f>IF(ISERROR(VLOOKUP(F3744,'1-DC- donoteoverwrite'!A:H,8,FALSE)*C3744),0,(VLOOKUP(F3744,'1-DC- donoteoverwrite'!A:H,8,FALSE)*C3744))</f>
        <v>22.445898876404492</v>
      </c>
      <c r="F3744" s="34" t="s">
        <v>2108</v>
      </c>
    </row>
    <row r="3745" spans="1:6" ht="38.25">
      <c r="B3745" s="33" t="s">
        <v>117</v>
      </c>
      <c r="C3745" s="44">
        <v>57.361741573033697</v>
      </c>
      <c r="D3745" s="34" t="s">
        <v>118</v>
      </c>
      <c r="E3745" s="44">
        <f>IF(ISERROR(VLOOKUP(F3745,'1-DC- donoteoverwrite'!A:H,8,FALSE)*C3745),0,(VLOOKUP(F3745,'1-DC- donoteoverwrite'!A:H,8,FALSE)*C3745))</f>
        <v>57.361741573033697</v>
      </c>
      <c r="F3745" s="34" t="s">
        <v>2108</v>
      </c>
    </row>
    <row r="3746" spans="1:6" ht="13.5" thickBot="1"/>
    <row r="3747" spans="1:6" ht="20.25" thickTop="1" thickBot="1">
      <c r="A3747" s="37" t="s">
        <v>2109</v>
      </c>
      <c r="B3747" s="37"/>
      <c r="C3747" s="45"/>
      <c r="D3747" s="37"/>
      <c r="E3747" s="45"/>
      <c r="F3747" s="37"/>
    </row>
    <row r="3748" spans="1:6" ht="14.25" thickTop="1" thickBot="1"/>
    <row r="3749" spans="1:6" ht="20.25" thickTop="1" thickBot="1">
      <c r="A3749" s="37" t="s">
        <v>4094</v>
      </c>
      <c r="B3749" s="37"/>
      <c r="C3749" s="45"/>
      <c r="D3749" s="37"/>
      <c r="E3749" s="45"/>
      <c r="F3749" s="37"/>
    </row>
    <row r="3750" spans="1:6" ht="13.5" thickTop="1"/>
    <row r="3751" spans="1:6">
      <c r="B3751" s="33" t="s">
        <v>4593</v>
      </c>
      <c r="C3751" s="44">
        <v>28.747415730337078</v>
      </c>
      <c r="D3751" s="34" t="s">
        <v>116</v>
      </c>
      <c r="E3751" s="44">
        <f>IF(ISERROR(VLOOKUP(F3751,'1-DC- donoteoverwrite'!A:H,8,FALSE)*C3751),0,(VLOOKUP(F3751,'1-DC- donoteoverwrite'!A:H,8,FALSE)*C3751))</f>
        <v>28.747415730337078</v>
      </c>
      <c r="F3751" s="34" t="s">
        <v>63</v>
      </c>
    </row>
    <row r="3752" spans="1:6">
      <c r="B3752" s="33" t="s">
        <v>4594</v>
      </c>
      <c r="C3752" s="44">
        <v>73.465617977528083</v>
      </c>
      <c r="D3752" s="34" t="s">
        <v>119</v>
      </c>
      <c r="E3752" s="44">
        <f>IF(ISERROR(VLOOKUP(F3752,'1-DC- donoteoverwrite'!A:H,8,FALSE)*C3752),0,(VLOOKUP(F3752,'1-DC- donoteoverwrite'!A:H,8,FALSE)*C3752))</f>
        <v>73.465617977528083</v>
      </c>
      <c r="F3752" s="34" t="s">
        <v>63</v>
      </c>
    </row>
    <row r="3753" spans="1:6" ht="13.5" thickBot="1"/>
    <row r="3754" spans="1:6" ht="22.5" thickTop="1" thickBot="1">
      <c r="A3754" s="39" t="s">
        <v>1779</v>
      </c>
      <c r="B3754" s="39"/>
      <c r="C3754" s="42"/>
      <c r="D3754" s="39"/>
      <c r="E3754" s="42"/>
      <c r="F3754" s="39"/>
    </row>
    <row r="3755" spans="1:6" ht="13.5" thickTop="1">
      <c r="B3755" s="32" t="s">
        <v>0</v>
      </c>
      <c r="C3755" s="43" t="s">
        <v>4638</v>
      </c>
      <c r="D3755" s="32" t="s">
        <v>239</v>
      </c>
      <c r="E3755" s="43"/>
      <c r="F3755" s="32" t="s">
        <v>4092</v>
      </c>
    </row>
    <row r="3756" spans="1:6" ht="13.5" thickBot="1"/>
    <row r="3757" spans="1:6" ht="20.25" thickTop="1" thickBot="1">
      <c r="A3757" s="37" t="s">
        <v>3972</v>
      </c>
      <c r="B3757" s="37"/>
      <c r="C3757" s="45"/>
      <c r="D3757" s="37"/>
      <c r="E3757" s="45"/>
      <c r="F3757" s="37"/>
    </row>
    <row r="3758" spans="1:6" ht="13.5" thickTop="1"/>
    <row r="3759" spans="1:6" ht="38.25">
      <c r="B3759" s="33" t="s">
        <v>3973</v>
      </c>
      <c r="C3759" s="44">
        <v>746.94963483146046</v>
      </c>
      <c r="D3759" s="34" t="s">
        <v>1780</v>
      </c>
      <c r="E3759" s="44">
        <f>IF(ISERROR(VLOOKUP(F3759,'1-DC- donoteoverwrite'!A:H,8,FALSE)*C3759),0,(VLOOKUP(F3759,'1-DC- donoteoverwrite'!A:H,8,FALSE)*C3759))</f>
        <v>746.94963483146046</v>
      </c>
      <c r="F3759" s="34" t="s">
        <v>24</v>
      </c>
    </row>
    <row r="3760" spans="1:6" ht="13.5" thickBot="1"/>
    <row r="3761" spans="1:6" ht="20.25" thickTop="1" thickBot="1">
      <c r="A3761" s="37" t="s">
        <v>3974</v>
      </c>
      <c r="B3761" s="37"/>
      <c r="C3761" s="45"/>
      <c r="D3761" s="37"/>
      <c r="E3761" s="45"/>
      <c r="F3761" s="37"/>
    </row>
    <row r="3762" spans="1:6" ht="13.5" thickTop="1"/>
    <row r="3763" spans="1:6" ht="38.25">
      <c r="B3763" s="33" t="s">
        <v>3975</v>
      </c>
      <c r="C3763" s="44">
        <v>1158.4577808988761</v>
      </c>
      <c r="D3763" s="34" t="s">
        <v>1781</v>
      </c>
      <c r="E3763" s="44">
        <f>IF(ISERROR(VLOOKUP(F3763,'1-DC- donoteoverwrite'!A:H,8,FALSE)*C3763),0,(VLOOKUP(F3763,'1-DC- donoteoverwrite'!A:H,8,FALSE)*C3763))</f>
        <v>1158.4577808988761</v>
      </c>
      <c r="F3763" s="34" t="s">
        <v>24</v>
      </c>
    </row>
    <row r="3764" spans="1:6" ht="51">
      <c r="B3764" s="33" t="s">
        <v>3976</v>
      </c>
      <c r="C3764" s="44">
        <v>1283.1572191011235</v>
      </c>
      <c r="D3764" s="34" t="s">
        <v>1782</v>
      </c>
      <c r="E3764" s="44">
        <f>IF(ISERROR(VLOOKUP(F3764,'1-DC- donoteoverwrite'!A:H,8,FALSE)*C3764),0,(VLOOKUP(F3764,'1-DC- donoteoverwrite'!A:H,8,FALSE)*C3764))</f>
        <v>1283.1572191011235</v>
      </c>
      <c r="F3764" s="34" t="s">
        <v>24</v>
      </c>
    </row>
    <row r="3765" spans="1:6" ht="51">
      <c r="B3765" s="33" t="s">
        <v>3977</v>
      </c>
      <c r="C3765" s="44">
        <v>1283.1572191011235</v>
      </c>
      <c r="D3765" s="34" t="s">
        <v>1783</v>
      </c>
      <c r="E3765" s="44">
        <f>IF(ISERROR(VLOOKUP(F3765,'1-DC- donoteoverwrite'!A:H,8,FALSE)*C3765),0,(VLOOKUP(F3765,'1-DC- donoteoverwrite'!A:H,8,FALSE)*C3765))</f>
        <v>1283.1572191011235</v>
      </c>
      <c r="F3765" s="34" t="s">
        <v>24</v>
      </c>
    </row>
    <row r="3766" spans="1:6" ht="13.5" thickBot="1"/>
    <row r="3767" spans="1:6" ht="20.25" thickTop="1" thickBot="1">
      <c r="A3767" s="37" t="s">
        <v>3978</v>
      </c>
      <c r="B3767" s="37"/>
      <c r="C3767" s="45"/>
      <c r="D3767" s="37"/>
      <c r="E3767" s="45"/>
      <c r="F3767" s="37"/>
    </row>
    <row r="3768" spans="1:6" ht="13.5" thickTop="1"/>
    <row r="3769" spans="1:6" ht="38.25">
      <c r="B3769" s="33" t="s">
        <v>3979</v>
      </c>
      <c r="C3769" s="44">
        <v>1669.7254775280896</v>
      </c>
      <c r="D3769" s="34" t="s">
        <v>1784</v>
      </c>
      <c r="E3769" s="44">
        <f>IF(ISERROR(VLOOKUP(F3769,'1-DC- donoteoverwrite'!A:H,8,FALSE)*C3769),0,(VLOOKUP(F3769,'1-DC- donoteoverwrite'!A:H,8,FALSE)*C3769))</f>
        <v>1669.7254775280896</v>
      </c>
      <c r="F3769" s="34" t="s">
        <v>24</v>
      </c>
    </row>
    <row r="3770" spans="1:6" ht="51">
      <c r="B3770" s="33" t="s">
        <v>3980</v>
      </c>
      <c r="C3770" s="44">
        <v>1806.8948595505615</v>
      </c>
      <c r="D3770" s="34" t="s">
        <v>1785</v>
      </c>
      <c r="E3770" s="44">
        <f>IF(ISERROR(VLOOKUP(F3770,'1-DC- donoteoverwrite'!A:H,8,FALSE)*C3770),0,(VLOOKUP(F3770,'1-DC- donoteoverwrite'!A:H,8,FALSE)*C3770))</f>
        <v>1806.8948595505615</v>
      </c>
      <c r="F3770" s="34" t="s">
        <v>24</v>
      </c>
    </row>
    <row r="3771" spans="1:6" ht="51">
      <c r="B3771" s="33" t="s">
        <v>3981</v>
      </c>
      <c r="C3771" s="44">
        <v>1806.8948595505615</v>
      </c>
      <c r="D3771" s="34" t="s">
        <v>1786</v>
      </c>
      <c r="E3771" s="44">
        <f>IF(ISERROR(VLOOKUP(F3771,'1-DC- donoteoverwrite'!A:H,8,FALSE)*C3771),0,(VLOOKUP(F3771,'1-DC- donoteoverwrite'!A:H,8,FALSE)*C3771))</f>
        <v>1806.8948595505615</v>
      </c>
      <c r="F3771" s="34" t="s">
        <v>24</v>
      </c>
    </row>
    <row r="3772" spans="1:6" ht="51">
      <c r="B3772" s="33" t="s">
        <v>3982</v>
      </c>
      <c r="C3772" s="44">
        <v>3727.2662078651679</v>
      </c>
      <c r="D3772" s="34" t="s">
        <v>1787</v>
      </c>
      <c r="E3772" s="44">
        <f>IF(ISERROR(VLOOKUP(F3772,'1-DC- donoteoverwrite'!A:H,8,FALSE)*C3772),0,(VLOOKUP(F3772,'1-DC- donoteoverwrite'!A:H,8,FALSE)*C3772))</f>
        <v>3727.2662078651679</v>
      </c>
      <c r="F3772" s="34" t="s">
        <v>24</v>
      </c>
    </row>
    <row r="3773" spans="1:6" ht="51">
      <c r="B3773" s="33" t="s">
        <v>3983</v>
      </c>
      <c r="C3773" s="44">
        <v>3727.2662078651679</v>
      </c>
      <c r="D3773" s="34" t="s">
        <v>1788</v>
      </c>
      <c r="E3773" s="44">
        <f>IF(ISERROR(VLOOKUP(F3773,'1-DC- donoteoverwrite'!A:H,8,FALSE)*C3773),0,(VLOOKUP(F3773,'1-DC- donoteoverwrite'!A:H,8,FALSE)*C3773))</f>
        <v>3727.2662078651679</v>
      </c>
      <c r="F3773" s="34" t="s">
        <v>24</v>
      </c>
    </row>
    <row r="3774" spans="1:6" ht="63.75">
      <c r="B3774" s="33" t="s">
        <v>2186</v>
      </c>
      <c r="C3774" s="44">
        <v>1669.7254775280896</v>
      </c>
      <c r="D3774" s="34" t="s">
        <v>44</v>
      </c>
      <c r="E3774" s="44">
        <f>IF(ISERROR(VLOOKUP(F3774,'1-DC- donoteoverwrite'!A:H,8,FALSE)*C3774),0,(VLOOKUP(F3774,'1-DC- donoteoverwrite'!A:H,8,FALSE)*C3774))</f>
        <v>1669.7254775280896</v>
      </c>
      <c r="F3774" s="34" t="s">
        <v>24</v>
      </c>
    </row>
    <row r="3775" spans="1:6" ht="13.5" thickBot="1"/>
    <row r="3776" spans="1:6" ht="20.25" thickTop="1" thickBot="1">
      <c r="A3776" s="37" t="s">
        <v>3984</v>
      </c>
      <c r="B3776" s="37"/>
      <c r="C3776" s="45"/>
      <c r="D3776" s="37"/>
      <c r="E3776" s="45"/>
      <c r="F3776" s="37"/>
    </row>
    <row r="3777" spans="1:6" ht="13.5" thickTop="1"/>
    <row r="3778" spans="1:6" ht="51">
      <c r="B3778" s="33" t="s">
        <v>1789</v>
      </c>
      <c r="C3778" s="44">
        <v>1058.6982303370785</v>
      </c>
      <c r="D3778" s="34" t="s">
        <v>1790</v>
      </c>
      <c r="E3778" s="44">
        <f>IF(ISERROR(VLOOKUP(F3778,'1-DC- donoteoverwrite'!A:H,8,FALSE)*C3778),0,(VLOOKUP(F3778,'1-DC- donoteoverwrite'!A:H,8,FALSE)*C3778))</f>
        <v>1058.6982303370785</v>
      </c>
      <c r="F3778" s="34" t="s">
        <v>24</v>
      </c>
    </row>
    <row r="3779" spans="1:6" ht="51">
      <c r="B3779" s="33" t="s">
        <v>1791</v>
      </c>
      <c r="C3779" s="44">
        <v>1058.6982303370785</v>
      </c>
      <c r="D3779" s="34" t="s">
        <v>1792</v>
      </c>
      <c r="E3779" s="44">
        <f>IF(ISERROR(VLOOKUP(F3779,'1-DC- donoteoverwrite'!A:H,8,FALSE)*C3779),0,(VLOOKUP(F3779,'1-DC- donoteoverwrite'!A:H,8,FALSE)*C3779))</f>
        <v>1058.6982303370785</v>
      </c>
      <c r="F3779" s="34" t="s">
        <v>24</v>
      </c>
    </row>
    <row r="3780" spans="1:6" ht="13.5" thickBot="1"/>
    <row r="3781" spans="1:6" ht="22.5" thickTop="1" thickBot="1">
      <c r="A3781" s="39" t="s">
        <v>1793</v>
      </c>
      <c r="B3781" s="39"/>
      <c r="C3781" s="42"/>
      <c r="D3781" s="39"/>
      <c r="E3781" s="42"/>
      <c r="F3781" s="39"/>
    </row>
    <row r="3782" spans="1:6" ht="13.5" thickTop="1">
      <c r="B3782" s="32" t="s">
        <v>0</v>
      </c>
      <c r="C3782" s="43" t="s">
        <v>4638</v>
      </c>
      <c r="D3782" s="32" t="s">
        <v>239</v>
      </c>
      <c r="E3782" s="43"/>
      <c r="F3782" s="32" t="s">
        <v>4092</v>
      </c>
    </row>
    <row r="3783" spans="1:6" ht="13.5" thickBot="1"/>
    <row r="3784" spans="1:6" ht="20.25" thickTop="1" thickBot="1">
      <c r="A3784" s="37" t="s">
        <v>3985</v>
      </c>
      <c r="B3784" s="37"/>
      <c r="C3784" s="45"/>
      <c r="D3784" s="37"/>
      <c r="E3784" s="45"/>
      <c r="F3784" s="37"/>
    </row>
    <row r="3785" spans="1:6" ht="13.5" thickTop="1"/>
    <row r="3786" spans="1:6" ht="51">
      <c r="B3786" s="33" t="s">
        <v>1794</v>
      </c>
      <c r="C3786" s="44">
        <v>122.20544943820222</v>
      </c>
      <c r="D3786" s="34" t="s">
        <v>1795</v>
      </c>
      <c r="E3786" s="44">
        <f>IF(ISERROR(VLOOKUP(F3786,'1-DC- donoteoverwrite'!A:H,8,FALSE)*C3786),0,(VLOOKUP(F3786,'1-DC- donoteoverwrite'!A:H,8,FALSE)*C3786))</f>
        <v>122.20544943820222</v>
      </c>
      <c r="F3786" s="34" t="s">
        <v>59</v>
      </c>
    </row>
    <row r="3787" spans="1:6" ht="13.5" thickBot="1"/>
    <row r="3788" spans="1:6" ht="20.25" thickTop="1" thickBot="1">
      <c r="A3788" s="37" t="s">
        <v>3986</v>
      </c>
      <c r="B3788" s="37"/>
      <c r="C3788" s="45"/>
      <c r="D3788" s="37"/>
      <c r="E3788" s="45"/>
      <c r="F3788" s="37"/>
    </row>
    <row r="3789" spans="1:6" ht="13.5" thickTop="1"/>
    <row r="3790" spans="1:6" ht="38.25">
      <c r="B3790" s="33" t="s">
        <v>1796</v>
      </c>
      <c r="C3790" s="44">
        <v>135.92238764044941</v>
      </c>
      <c r="D3790" s="34" t="s">
        <v>1797</v>
      </c>
      <c r="E3790" s="44">
        <f>IF(ISERROR(VLOOKUP(F3790,'1-DC- donoteoverwrite'!A:H,8,FALSE)*C3790),0,(VLOOKUP(F3790,'1-DC- donoteoverwrite'!A:H,8,FALSE)*C3790))</f>
        <v>135.92238764044941</v>
      </c>
      <c r="F3790" s="34" t="s">
        <v>59</v>
      </c>
    </row>
    <row r="3791" spans="1:6" ht="25.5">
      <c r="B3791" s="33" t="s">
        <v>1798</v>
      </c>
      <c r="C3791" s="44">
        <v>135.92238764044941</v>
      </c>
      <c r="D3791" s="34" t="s">
        <v>1799</v>
      </c>
      <c r="E3791" s="44">
        <f>IF(ISERROR(VLOOKUP(F3791,'1-DC- donoteoverwrite'!A:H,8,FALSE)*C3791),0,(VLOOKUP(F3791,'1-DC- donoteoverwrite'!A:H,8,FALSE)*C3791))</f>
        <v>135.92238764044941</v>
      </c>
      <c r="F3791" s="34" t="s">
        <v>59</v>
      </c>
    </row>
    <row r="3792" spans="1:6" ht="13.5" thickBot="1"/>
    <row r="3793" spans="1:6" ht="20.25" thickTop="1" thickBot="1">
      <c r="A3793" s="37" t="s">
        <v>3987</v>
      </c>
      <c r="B3793" s="37"/>
      <c r="C3793" s="45"/>
      <c r="D3793" s="37"/>
      <c r="E3793" s="45"/>
      <c r="F3793" s="37"/>
    </row>
    <row r="3794" spans="1:6" ht="13.5" thickTop="1"/>
    <row r="3795" spans="1:6" ht="38.25">
      <c r="B3795" s="33" t="s">
        <v>1800</v>
      </c>
      <c r="C3795" s="44">
        <v>135.92238764044941</v>
      </c>
      <c r="D3795" s="34" t="s">
        <v>1801</v>
      </c>
      <c r="E3795" s="44">
        <f>IF(ISERROR(VLOOKUP(F3795,'1-DC- donoteoverwrite'!A:H,8,FALSE)*C3795),0,(VLOOKUP(F3795,'1-DC- donoteoverwrite'!A:H,8,FALSE)*C3795))</f>
        <v>135.92238764044941</v>
      </c>
      <c r="F3795" s="34" t="s">
        <v>59</v>
      </c>
    </row>
    <row r="3796" spans="1:6" ht="38.25">
      <c r="B3796" s="33" t="s">
        <v>1802</v>
      </c>
      <c r="C3796" s="44">
        <v>135.92238764044941</v>
      </c>
      <c r="D3796" s="34" t="s">
        <v>1803</v>
      </c>
      <c r="E3796" s="44">
        <f>IF(ISERROR(VLOOKUP(F3796,'1-DC- donoteoverwrite'!A:H,8,FALSE)*C3796),0,(VLOOKUP(F3796,'1-DC- donoteoverwrite'!A:H,8,FALSE)*C3796))</f>
        <v>135.92238764044941</v>
      </c>
      <c r="F3796" s="34" t="s">
        <v>59</v>
      </c>
    </row>
    <row r="3797" spans="1:6" ht="38.25">
      <c r="B3797" s="33" t="s">
        <v>1804</v>
      </c>
      <c r="C3797" s="44">
        <v>385.32126404494375</v>
      </c>
      <c r="D3797" s="34" t="s">
        <v>1805</v>
      </c>
      <c r="E3797" s="44">
        <f>IF(ISERROR(VLOOKUP(F3797,'1-DC- donoteoverwrite'!A:H,8,FALSE)*C3797),0,(VLOOKUP(F3797,'1-DC- donoteoverwrite'!A:H,8,FALSE)*C3797))</f>
        <v>385.32126404494375</v>
      </c>
      <c r="F3797" s="34" t="s">
        <v>59</v>
      </c>
    </row>
    <row r="3798" spans="1:6" ht="13.5" thickBot="1"/>
    <row r="3799" spans="1:6" ht="20.25" thickTop="1" thickBot="1">
      <c r="A3799" s="37" t="s">
        <v>3988</v>
      </c>
      <c r="B3799" s="37"/>
      <c r="C3799" s="45"/>
      <c r="D3799" s="37"/>
      <c r="E3799" s="45"/>
      <c r="F3799" s="37"/>
    </row>
    <row r="3800" spans="1:6" ht="13.5" thickTop="1"/>
    <row r="3801" spans="1:6" ht="51">
      <c r="B3801" s="33" t="s">
        <v>1806</v>
      </c>
      <c r="C3801" s="44">
        <v>9.9759550561797745</v>
      </c>
      <c r="D3801" s="34" t="s">
        <v>1807</v>
      </c>
      <c r="E3801" s="44">
        <f>IF(ISERROR(VLOOKUP(F3801,'1-DC- donoteoverwrite'!A:H,8,FALSE)*C3801),0,(VLOOKUP(F3801,'1-DC- donoteoverwrite'!A:H,8,FALSE)*C3801))</f>
        <v>9.9759550561797745</v>
      </c>
      <c r="F3801" s="34" t="s">
        <v>59</v>
      </c>
    </row>
    <row r="3802" spans="1:6" ht="51">
      <c r="B3802" s="33" t="s">
        <v>1808</v>
      </c>
      <c r="C3802" s="44">
        <v>36.162837078651677</v>
      </c>
      <c r="D3802" s="34" t="s">
        <v>1809</v>
      </c>
      <c r="E3802" s="44">
        <f>IF(ISERROR(VLOOKUP(F3802,'1-DC- donoteoverwrite'!A:H,8,FALSE)*C3802),0,(VLOOKUP(F3802,'1-DC- donoteoverwrite'!A:H,8,FALSE)*C3802))</f>
        <v>36.162837078651677</v>
      </c>
      <c r="F3802" s="34" t="s">
        <v>59</v>
      </c>
    </row>
    <row r="3803" spans="1:6" ht="63.75">
      <c r="B3803" s="33" t="s">
        <v>3</v>
      </c>
      <c r="C3803" s="44">
        <v>36.162837078651677</v>
      </c>
      <c r="D3803" s="34" t="s">
        <v>4</v>
      </c>
      <c r="E3803" s="44">
        <f>IF(ISERROR(VLOOKUP(F3803,'1-DC- donoteoverwrite'!A:H,8,FALSE)*C3803),0,(VLOOKUP(F3803,'1-DC- donoteoverwrite'!A:H,8,FALSE)*C3803))</f>
        <v>36.162837078651677</v>
      </c>
      <c r="F3803" s="34" t="s">
        <v>59</v>
      </c>
    </row>
    <row r="3804" spans="1:6" ht="51">
      <c r="B3804" s="33" t="s">
        <v>3989</v>
      </c>
      <c r="C3804" s="44">
        <v>260.62182584269658</v>
      </c>
      <c r="D3804" s="34" t="s">
        <v>1810</v>
      </c>
      <c r="E3804" s="44">
        <f>IF(ISERROR(VLOOKUP(F3804,'1-DC- donoteoverwrite'!A:H,8,FALSE)*C3804),0,(VLOOKUP(F3804,'1-DC- donoteoverwrite'!A:H,8,FALSE)*C3804))</f>
        <v>260.62182584269658</v>
      </c>
      <c r="F3804" s="34" t="s">
        <v>59</v>
      </c>
    </row>
    <row r="3805" spans="1:6" ht="51">
      <c r="B3805" s="33" t="s">
        <v>3990</v>
      </c>
      <c r="C3805" s="44">
        <v>260.62182584269658</v>
      </c>
      <c r="D3805" s="34" t="s">
        <v>1811</v>
      </c>
      <c r="E3805" s="44">
        <f>IF(ISERROR(VLOOKUP(F3805,'1-DC- donoteoverwrite'!A:H,8,FALSE)*C3805),0,(VLOOKUP(F3805,'1-DC- donoteoverwrite'!A:H,8,FALSE)*C3805))</f>
        <v>260.62182584269658</v>
      </c>
      <c r="F3805" s="34" t="s">
        <v>59</v>
      </c>
    </row>
    <row r="3806" spans="1:6" ht="25.5">
      <c r="B3806" s="33" t="s">
        <v>1812</v>
      </c>
      <c r="C3806" s="44">
        <v>37.409831460674148</v>
      </c>
      <c r="D3806" s="34" t="s">
        <v>1813</v>
      </c>
      <c r="E3806" s="44">
        <f>IF(ISERROR(VLOOKUP(F3806,'1-DC- donoteoverwrite'!A:H,8,FALSE)*C3806),0,(VLOOKUP(F3806,'1-DC- donoteoverwrite'!A:H,8,FALSE)*C3806))</f>
        <v>37.409831460674148</v>
      </c>
      <c r="F3806" s="34" t="s">
        <v>59</v>
      </c>
    </row>
    <row r="3807" spans="1:6" ht="25.5">
      <c r="B3807" s="33" t="s">
        <v>1814</v>
      </c>
      <c r="C3807" s="44">
        <v>37.409831460674148</v>
      </c>
      <c r="D3807" s="34" t="s">
        <v>1815</v>
      </c>
      <c r="E3807" s="44">
        <f>IF(ISERROR(VLOOKUP(F3807,'1-DC- donoteoverwrite'!A:H,8,FALSE)*C3807),0,(VLOOKUP(F3807,'1-DC- donoteoverwrite'!A:H,8,FALSE)*C3807))</f>
        <v>37.409831460674148</v>
      </c>
      <c r="F3807" s="34" t="s">
        <v>59</v>
      </c>
    </row>
    <row r="3808" spans="1:6" ht="25.5">
      <c r="B3808" s="33" t="s">
        <v>1816</v>
      </c>
      <c r="C3808" s="44">
        <v>385.32126404494375</v>
      </c>
      <c r="D3808" s="34" t="s">
        <v>1817</v>
      </c>
      <c r="E3808" s="44">
        <f>IF(ISERROR(VLOOKUP(F3808,'1-DC- donoteoverwrite'!A:H,8,FALSE)*C3808),0,(VLOOKUP(F3808,'1-DC- donoteoverwrite'!A:H,8,FALSE)*C3808))</f>
        <v>385.32126404494375</v>
      </c>
      <c r="F3808" s="34" t="s">
        <v>59</v>
      </c>
    </row>
    <row r="3809" spans="1:6" ht="38.25">
      <c r="B3809" s="33" t="s">
        <v>3991</v>
      </c>
      <c r="C3809" s="44">
        <v>135.92238764044941</v>
      </c>
      <c r="D3809" s="34" t="s">
        <v>1818</v>
      </c>
      <c r="E3809" s="44">
        <f>IF(ISERROR(VLOOKUP(F3809,'1-DC- donoteoverwrite'!A:H,8,FALSE)*C3809),0,(VLOOKUP(F3809,'1-DC- donoteoverwrite'!A:H,8,FALSE)*C3809))</f>
        <v>135.92238764044941</v>
      </c>
      <c r="F3809" s="34" t="s">
        <v>59</v>
      </c>
    </row>
    <row r="3810" spans="1:6" ht="38.25">
      <c r="B3810" s="33" t="s">
        <v>3992</v>
      </c>
      <c r="C3810" s="44">
        <v>135.92238764044941</v>
      </c>
      <c r="D3810" s="34" t="s">
        <v>1819</v>
      </c>
      <c r="E3810" s="44">
        <f>IF(ISERROR(VLOOKUP(F3810,'1-DC- donoteoverwrite'!A:H,8,FALSE)*C3810),0,(VLOOKUP(F3810,'1-DC- donoteoverwrite'!A:H,8,FALSE)*C3810))</f>
        <v>135.92238764044941</v>
      </c>
      <c r="F3810" s="34" t="s">
        <v>59</v>
      </c>
    </row>
    <row r="3811" spans="1:6" ht="38.25">
      <c r="B3811" s="33" t="s">
        <v>1820</v>
      </c>
      <c r="C3811" s="44">
        <v>37.409831460674148</v>
      </c>
      <c r="D3811" s="34" t="s">
        <v>1821</v>
      </c>
      <c r="E3811" s="44">
        <f>IF(ISERROR(VLOOKUP(F3811,'1-DC- donoteoverwrite'!A:H,8,FALSE)*C3811),0,(VLOOKUP(F3811,'1-DC- donoteoverwrite'!A:H,8,FALSE)*C3811))</f>
        <v>37.409831460674148</v>
      </c>
      <c r="F3811" s="34" t="s">
        <v>59</v>
      </c>
    </row>
    <row r="3812" spans="1:6" ht="51">
      <c r="B3812" s="33" t="s">
        <v>1822</v>
      </c>
      <c r="C3812" s="44">
        <v>27.150337078651685</v>
      </c>
      <c r="D3812" s="34" t="s">
        <v>1823</v>
      </c>
      <c r="E3812" s="44">
        <f>IF(ISERROR(VLOOKUP(F3812,'1-DC- donoteoverwrite'!A:H,8,FALSE)*C3812),0,(VLOOKUP(F3812,'1-DC- donoteoverwrite'!A:H,8,FALSE)*C3812))</f>
        <v>27.150337078651685</v>
      </c>
      <c r="F3812" s="34" t="s">
        <v>61</v>
      </c>
    </row>
    <row r="3813" spans="1:6" ht="38.25">
      <c r="B3813" s="33" t="s">
        <v>3993</v>
      </c>
      <c r="C3813" s="44">
        <v>6.2349719101123586</v>
      </c>
      <c r="D3813" s="34" t="s">
        <v>3994</v>
      </c>
      <c r="E3813" s="44">
        <f>IF(ISERROR(VLOOKUP(F3813,'1-DC- donoteoverwrite'!A:H,8,FALSE)*C3813),0,(VLOOKUP(F3813,'1-DC- donoteoverwrite'!A:H,8,FALSE)*C3813))</f>
        <v>6.2349719101123586</v>
      </c>
      <c r="F3813" s="34" t="s">
        <v>59</v>
      </c>
    </row>
    <row r="3814" spans="1:6" ht="51">
      <c r="B3814" s="33" t="s">
        <v>1824</v>
      </c>
      <c r="C3814" s="44">
        <v>12.469943820224717</v>
      </c>
      <c r="D3814" s="34" t="s">
        <v>1825</v>
      </c>
      <c r="E3814" s="44">
        <f>IF(ISERROR(VLOOKUP(F3814,'1-DC- donoteoverwrite'!A:H,8,FALSE)*C3814),0,(VLOOKUP(F3814,'1-DC- donoteoverwrite'!A:H,8,FALSE)*C3814))</f>
        <v>12.469943820224717</v>
      </c>
      <c r="F3814" s="34" t="s">
        <v>59</v>
      </c>
    </row>
    <row r="3815" spans="1:6" ht="63.75">
      <c r="B3815" s="33" t="s">
        <v>1826</v>
      </c>
      <c r="C3815" s="44">
        <v>23.692893258426963</v>
      </c>
      <c r="D3815" s="34" t="s">
        <v>1827</v>
      </c>
      <c r="E3815" s="44">
        <f>IF(ISERROR(VLOOKUP(F3815,'1-DC- donoteoverwrite'!A:H,8,FALSE)*C3815),0,(VLOOKUP(F3815,'1-DC- donoteoverwrite'!A:H,8,FALSE)*C3815))</f>
        <v>23.692893258426963</v>
      </c>
      <c r="F3815" s="34" t="s">
        <v>59</v>
      </c>
    </row>
    <row r="3816" spans="1:6" ht="25.5">
      <c r="B3816" s="33" t="s">
        <v>49</v>
      </c>
      <c r="C3816" s="44">
        <v>37.409831460674148</v>
      </c>
      <c r="D3816" s="34" t="s">
        <v>50</v>
      </c>
      <c r="E3816" s="44">
        <f>IF(ISERROR(VLOOKUP(F3816,'1-DC- donoteoverwrite'!A:H,8,FALSE)*C3816),0,(VLOOKUP(F3816,'1-DC- donoteoverwrite'!A:H,8,FALSE)*C3816))</f>
        <v>37.409831460674148</v>
      </c>
      <c r="F3816" s="34" t="s">
        <v>59</v>
      </c>
    </row>
    <row r="3817" spans="1:6" ht="13.5" thickBot="1"/>
    <row r="3818" spans="1:6" ht="20.25" thickTop="1" thickBot="1">
      <c r="A3818" s="37" t="s">
        <v>3995</v>
      </c>
      <c r="B3818" s="37"/>
      <c r="C3818" s="45"/>
      <c r="D3818" s="37"/>
      <c r="E3818" s="45"/>
      <c r="F3818" s="37"/>
    </row>
    <row r="3819" spans="1:6" ht="13.5" thickTop="1"/>
    <row r="3820" spans="1:6" ht="51">
      <c r="B3820" s="33" t="s">
        <v>1806</v>
      </c>
      <c r="C3820" s="44">
        <v>9.9759550561797745</v>
      </c>
      <c r="D3820" s="34" t="s">
        <v>1807</v>
      </c>
      <c r="E3820" s="44">
        <f>IF(ISERROR(VLOOKUP(F3820,'1-DC- donoteoverwrite'!A:H,8,FALSE)*C3820),0,(VLOOKUP(F3820,'1-DC- donoteoverwrite'!A:H,8,FALSE)*C3820))</f>
        <v>9.9759550561797745</v>
      </c>
      <c r="F3820" s="34" t="s">
        <v>59</v>
      </c>
    </row>
    <row r="3821" spans="1:6" ht="38.25">
      <c r="B3821" s="33" t="s">
        <v>1828</v>
      </c>
      <c r="C3821" s="44">
        <v>248.15188202247188</v>
      </c>
      <c r="D3821" s="34" t="s">
        <v>1829</v>
      </c>
      <c r="E3821" s="44">
        <f>IF(ISERROR(VLOOKUP(F3821,'1-DC- donoteoverwrite'!A:H,8,FALSE)*C3821),0,(VLOOKUP(F3821,'1-DC- donoteoverwrite'!A:H,8,FALSE)*C3821))</f>
        <v>248.15188202247188</v>
      </c>
      <c r="F3821" s="34" t="s">
        <v>59</v>
      </c>
    </row>
    <row r="3822" spans="1:6" ht="63.75">
      <c r="B3822" s="33" t="s">
        <v>3</v>
      </c>
      <c r="C3822" s="44">
        <v>36.162837078651677</v>
      </c>
      <c r="D3822" s="34" t="s">
        <v>4</v>
      </c>
      <c r="E3822" s="44">
        <f>IF(ISERROR(VLOOKUP(F3822,'1-DC- donoteoverwrite'!A:H,8,FALSE)*C3822),0,(VLOOKUP(F3822,'1-DC- donoteoverwrite'!A:H,8,FALSE)*C3822))</f>
        <v>36.162837078651677</v>
      </c>
      <c r="F3822" s="34" t="s">
        <v>59</v>
      </c>
    </row>
    <row r="3823" spans="1:6" ht="38.25">
      <c r="B3823" s="33" t="s">
        <v>1830</v>
      </c>
      <c r="C3823" s="44">
        <v>37.409831460674148</v>
      </c>
      <c r="D3823" s="34" t="s">
        <v>1831</v>
      </c>
      <c r="E3823" s="44">
        <f>IF(ISERROR(VLOOKUP(F3823,'1-DC- donoteoverwrite'!A:H,8,FALSE)*C3823),0,(VLOOKUP(F3823,'1-DC- donoteoverwrite'!A:H,8,FALSE)*C3823))</f>
        <v>37.409831460674148</v>
      </c>
      <c r="F3823" s="34" t="s">
        <v>59</v>
      </c>
    </row>
    <row r="3824" spans="1:6" ht="51">
      <c r="B3824" s="33" t="s">
        <v>1832</v>
      </c>
      <c r="C3824" s="44">
        <v>37.409831460674148</v>
      </c>
      <c r="D3824" s="34" t="s">
        <v>1833</v>
      </c>
      <c r="E3824" s="44">
        <f>IF(ISERROR(VLOOKUP(F3824,'1-DC- donoteoverwrite'!A:H,8,FALSE)*C3824),0,(VLOOKUP(F3824,'1-DC- donoteoverwrite'!A:H,8,FALSE)*C3824))</f>
        <v>37.409831460674148</v>
      </c>
      <c r="F3824" s="34" t="s">
        <v>59</v>
      </c>
    </row>
    <row r="3825" spans="1:6" ht="63.75">
      <c r="B3825" s="33" t="s">
        <v>1826</v>
      </c>
      <c r="C3825" s="44">
        <v>23.692893258426963</v>
      </c>
      <c r="D3825" s="34" t="s">
        <v>1827</v>
      </c>
      <c r="E3825" s="44">
        <f>IF(ISERROR(VLOOKUP(F3825,'1-DC- donoteoverwrite'!A:H,8,FALSE)*C3825),0,(VLOOKUP(F3825,'1-DC- donoteoverwrite'!A:H,8,FALSE)*C3825))</f>
        <v>23.692893258426963</v>
      </c>
      <c r="F3825" s="34" t="s">
        <v>59</v>
      </c>
    </row>
    <row r="3826" spans="1:6" ht="13.5" thickBot="1"/>
    <row r="3827" spans="1:6" ht="22.5" thickTop="1" thickBot="1">
      <c r="A3827" s="39" t="s">
        <v>1834</v>
      </c>
      <c r="B3827" s="39"/>
      <c r="C3827" s="42"/>
      <c r="D3827" s="39"/>
      <c r="E3827" s="42"/>
      <c r="F3827" s="39"/>
    </row>
    <row r="3828" spans="1:6" ht="13.5" thickTop="1">
      <c r="B3828" s="32" t="s">
        <v>0</v>
      </c>
      <c r="C3828" s="43" t="s">
        <v>4638</v>
      </c>
      <c r="D3828" s="32" t="s">
        <v>239</v>
      </c>
      <c r="E3828" s="43"/>
      <c r="F3828" s="32" t="s">
        <v>4092</v>
      </c>
    </row>
    <row r="3829" spans="1:6" ht="13.5" thickBot="1"/>
    <row r="3830" spans="1:6" ht="20.25" thickTop="1" thickBot="1">
      <c r="A3830" s="37" t="s">
        <v>2105</v>
      </c>
      <c r="B3830" s="37"/>
      <c r="C3830" s="45"/>
      <c r="D3830" s="37"/>
      <c r="E3830" s="45"/>
      <c r="F3830" s="37"/>
    </row>
    <row r="3831" spans="1:6" ht="13.5" thickTop="1"/>
    <row r="3832" spans="1:6" ht="38.25">
      <c r="B3832" s="33" t="s">
        <v>1835</v>
      </c>
      <c r="C3832" s="44">
        <v>83.548623595505603</v>
      </c>
      <c r="D3832" s="34" t="s">
        <v>1836</v>
      </c>
      <c r="E3832" s="44">
        <f>IF(ISERROR(VLOOKUP(F3832,'1-DC- donoteoverwrite'!A:H,8,FALSE)*C3832),0,(VLOOKUP(F3832,'1-DC- donoteoverwrite'!A:H,8,FALSE)*C3832))</f>
        <v>83.548623595505603</v>
      </c>
      <c r="F3832" s="34" t="s">
        <v>2108</v>
      </c>
    </row>
    <row r="3833" spans="1:6" ht="38.25">
      <c r="B3833" s="33" t="s">
        <v>1837</v>
      </c>
      <c r="C3833" s="44">
        <v>213.23603932584268</v>
      </c>
      <c r="D3833" s="34" t="s">
        <v>1838</v>
      </c>
      <c r="E3833" s="44">
        <f>IF(ISERROR(VLOOKUP(F3833,'1-DC- donoteoverwrite'!A:H,8,FALSE)*C3833),0,(VLOOKUP(F3833,'1-DC- donoteoverwrite'!A:H,8,FALSE)*C3833))</f>
        <v>213.23603932584268</v>
      </c>
      <c r="F3833" s="34" t="s">
        <v>2108</v>
      </c>
    </row>
    <row r="3834" spans="1:6" ht="13.5" thickBot="1"/>
    <row r="3835" spans="1:6" ht="20.25" thickTop="1" thickBot="1">
      <c r="A3835" s="37" t="s">
        <v>2109</v>
      </c>
      <c r="B3835" s="37"/>
      <c r="C3835" s="45"/>
      <c r="D3835" s="37"/>
      <c r="E3835" s="45"/>
      <c r="F3835" s="37"/>
    </row>
    <row r="3836" spans="1:6" ht="13.5" thickTop="1"/>
    <row r="3837" spans="1:6" ht="25.5">
      <c r="B3837" s="33" t="s">
        <v>4595</v>
      </c>
      <c r="C3837" s="44">
        <v>54.532134831460674</v>
      </c>
      <c r="D3837" s="34" t="s">
        <v>1839</v>
      </c>
      <c r="E3837" s="44">
        <f>IF(ISERROR(VLOOKUP(F3837,'1-DC- donoteoverwrite'!A:H,8,FALSE)*C3837),0,(VLOOKUP(F3837,'1-DC- donoteoverwrite'!A:H,8,FALSE)*C3837))</f>
        <v>54.532134831460674</v>
      </c>
      <c r="F3837" s="34" t="s">
        <v>61</v>
      </c>
    </row>
    <row r="3838" spans="1:6" ht="25.5">
      <c r="B3838" s="33" t="s">
        <v>4596</v>
      </c>
      <c r="C3838" s="44">
        <v>138.96898876404495</v>
      </c>
      <c r="D3838" s="34" t="s">
        <v>1840</v>
      </c>
      <c r="E3838" s="44">
        <f>IF(ISERROR(VLOOKUP(F3838,'1-DC- donoteoverwrite'!A:H,8,FALSE)*C3838),0,(VLOOKUP(F3838,'1-DC- donoteoverwrite'!A:H,8,FALSE)*C3838))</f>
        <v>138.96898876404495</v>
      </c>
      <c r="F3838" s="34" t="s">
        <v>61</v>
      </c>
    </row>
    <row r="3839" spans="1:6" ht="13.5" thickBot="1"/>
    <row r="3840" spans="1:6" ht="22.5" thickTop="1" thickBot="1">
      <c r="A3840" s="39" t="s">
        <v>1841</v>
      </c>
      <c r="B3840" s="39"/>
      <c r="C3840" s="42"/>
      <c r="D3840" s="39"/>
      <c r="E3840" s="42"/>
      <c r="F3840" s="39"/>
    </row>
    <row r="3841" spans="1:6" ht="13.5" thickTop="1">
      <c r="B3841" s="32" t="s">
        <v>0</v>
      </c>
      <c r="C3841" s="43" t="s">
        <v>4638</v>
      </c>
      <c r="D3841" s="32" t="s">
        <v>239</v>
      </c>
      <c r="E3841" s="43"/>
      <c r="F3841" s="32" t="s">
        <v>4092</v>
      </c>
    </row>
    <row r="3842" spans="1:6" ht="13.5" thickBot="1"/>
    <row r="3843" spans="1:6" ht="20.25" thickTop="1" thickBot="1">
      <c r="A3843" s="37" t="s">
        <v>3996</v>
      </c>
      <c r="B3843" s="37"/>
      <c r="C3843" s="45"/>
      <c r="D3843" s="37"/>
      <c r="E3843" s="45"/>
      <c r="F3843" s="37"/>
    </row>
    <row r="3844" spans="1:6" ht="13.5" thickTop="1"/>
    <row r="3845" spans="1:6" ht="25.5">
      <c r="B3845" s="33" t="s">
        <v>1842</v>
      </c>
      <c r="C3845" s="44">
        <v>198.272106741573</v>
      </c>
      <c r="D3845" s="34" t="s">
        <v>1843</v>
      </c>
      <c r="E3845" s="44">
        <f>IF(ISERROR(VLOOKUP(F3845,'1-DC- donoteoverwrite'!A:H,8,FALSE)*C3845),0,(VLOOKUP(F3845,'1-DC- donoteoverwrite'!A:H,8,FALSE)*C3845))</f>
        <v>198.272106741573</v>
      </c>
      <c r="F3845" s="34" t="s">
        <v>675</v>
      </c>
    </row>
    <row r="3846" spans="1:6" ht="25.5">
      <c r="B3846" s="33" t="s">
        <v>1844</v>
      </c>
      <c r="C3846" s="44">
        <v>198.272106741573</v>
      </c>
      <c r="D3846" s="34" t="s">
        <v>1845</v>
      </c>
      <c r="E3846" s="44">
        <f>IF(ISERROR(VLOOKUP(F3846,'1-DC- donoteoverwrite'!A:H,8,FALSE)*C3846),0,(VLOOKUP(F3846,'1-DC- donoteoverwrite'!A:H,8,FALSE)*C3846))</f>
        <v>198.272106741573</v>
      </c>
      <c r="F3846" s="34" t="s">
        <v>675</v>
      </c>
    </row>
    <row r="3847" spans="1:6" ht="25.5">
      <c r="B3847" s="33" t="s">
        <v>1846</v>
      </c>
      <c r="C3847" s="44">
        <v>198.272106741573</v>
      </c>
      <c r="D3847" s="34" t="s">
        <v>1847</v>
      </c>
      <c r="E3847" s="44">
        <f>IF(ISERROR(VLOOKUP(F3847,'1-DC- donoteoverwrite'!A:H,8,FALSE)*C3847),0,(VLOOKUP(F3847,'1-DC- donoteoverwrite'!A:H,8,FALSE)*C3847))</f>
        <v>198.272106741573</v>
      </c>
      <c r="F3847" s="34" t="s">
        <v>675</v>
      </c>
    </row>
    <row r="3848" spans="1:6" ht="25.5">
      <c r="B3848" s="33" t="s">
        <v>1848</v>
      </c>
      <c r="C3848" s="44">
        <v>198.272106741573</v>
      </c>
      <c r="D3848" s="34" t="s">
        <v>1849</v>
      </c>
      <c r="E3848" s="44">
        <f>IF(ISERROR(VLOOKUP(F3848,'1-DC- donoteoverwrite'!A:H,8,FALSE)*C3848),0,(VLOOKUP(F3848,'1-DC- donoteoverwrite'!A:H,8,FALSE)*C3848))</f>
        <v>198.272106741573</v>
      </c>
      <c r="F3848" s="34" t="s">
        <v>675</v>
      </c>
    </row>
    <row r="3849" spans="1:6" ht="38.25">
      <c r="B3849" s="33" t="s">
        <v>1850</v>
      </c>
      <c r="C3849" s="44">
        <v>198.272106741573</v>
      </c>
      <c r="D3849" s="34" t="s">
        <v>1851</v>
      </c>
      <c r="E3849" s="44">
        <f>IF(ISERROR(VLOOKUP(F3849,'1-DC- donoteoverwrite'!A:H,8,FALSE)*C3849),0,(VLOOKUP(F3849,'1-DC- donoteoverwrite'!A:H,8,FALSE)*C3849))</f>
        <v>198.272106741573</v>
      </c>
      <c r="F3849" s="34" t="s">
        <v>675</v>
      </c>
    </row>
    <row r="3850" spans="1:6" ht="38.25">
      <c r="B3850" s="33" t="s">
        <v>1850</v>
      </c>
      <c r="C3850" s="44">
        <v>198.272106741573</v>
      </c>
      <c r="D3850" s="34" t="s">
        <v>1852</v>
      </c>
      <c r="E3850" s="44">
        <f>IF(ISERROR(VLOOKUP(F3850,'1-DC- donoteoverwrite'!A:H,8,FALSE)*C3850),0,(VLOOKUP(F3850,'1-DC- donoteoverwrite'!A:H,8,FALSE)*C3850))</f>
        <v>198.272106741573</v>
      </c>
      <c r="F3850" s="34" t="s">
        <v>675</v>
      </c>
    </row>
    <row r="3851" spans="1:6" ht="13.5" thickBot="1"/>
    <row r="3852" spans="1:6" ht="22.5" thickTop="1" thickBot="1">
      <c r="A3852" s="39" t="s">
        <v>1853</v>
      </c>
      <c r="B3852" s="39"/>
      <c r="C3852" s="42"/>
      <c r="D3852" s="39"/>
      <c r="E3852" s="42"/>
      <c r="F3852" s="39"/>
    </row>
    <row r="3853" spans="1:6" ht="13.5" thickTop="1">
      <c r="B3853" s="32" t="s">
        <v>0</v>
      </c>
      <c r="C3853" s="43" t="s">
        <v>4638</v>
      </c>
      <c r="D3853" s="32" t="s">
        <v>239</v>
      </c>
      <c r="E3853" s="43"/>
      <c r="F3853" s="32" t="s">
        <v>4092</v>
      </c>
    </row>
    <row r="3854" spans="1:6" ht="13.5" thickBot="1"/>
    <row r="3855" spans="1:6" ht="20.25" thickTop="1" thickBot="1">
      <c r="A3855" s="37" t="s">
        <v>3997</v>
      </c>
      <c r="B3855" s="37"/>
      <c r="C3855" s="45"/>
      <c r="D3855" s="37"/>
      <c r="E3855" s="45"/>
      <c r="F3855" s="37"/>
    </row>
    <row r="3856" spans="1:6" ht="13.5" thickTop="1"/>
    <row r="3857" spans="1:6" ht="51">
      <c r="B3857" s="33" t="s">
        <v>1854</v>
      </c>
      <c r="C3857" s="44">
        <v>372.85132022471902</v>
      </c>
      <c r="D3857" s="34" t="s">
        <v>1855</v>
      </c>
      <c r="E3857" s="44">
        <f>IF(ISERROR(VLOOKUP(F3857,'1-DC- donoteoverwrite'!A:H,8,FALSE)*C3857),0,(VLOOKUP(F3857,'1-DC- donoteoverwrite'!A:H,8,FALSE)*C3857))</f>
        <v>372.85132022471902</v>
      </c>
      <c r="F3857" s="34" t="s">
        <v>240</v>
      </c>
    </row>
    <row r="3858" spans="1:6" ht="25.5">
      <c r="B3858" s="33" t="s">
        <v>1856</v>
      </c>
      <c r="C3858" s="44">
        <v>771.88952247190991</v>
      </c>
      <c r="D3858" s="34" t="s">
        <v>1857</v>
      </c>
      <c r="E3858" s="44">
        <f>IF(ISERROR(VLOOKUP(F3858,'1-DC- donoteoverwrite'!A:H,8,FALSE)*C3858),0,(VLOOKUP(F3858,'1-DC- donoteoverwrite'!A:H,8,FALSE)*C3858))</f>
        <v>771.88952247190991</v>
      </c>
      <c r="F3858" s="34" t="s">
        <v>240</v>
      </c>
    </row>
    <row r="3859" spans="1:6" ht="38.25">
      <c r="B3859" s="33" t="s">
        <v>1858</v>
      </c>
      <c r="C3859" s="44">
        <v>746.94963483146046</v>
      </c>
      <c r="D3859" s="34" t="s">
        <v>1859</v>
      </c>
      <c r="E3859" s="44">
        <f>IF(ISERROR(VLOOKUP(F3859,'1-DC- donoteoverwrite'!A:H,8,FALSE)*C3859),0,(VLOOKUP(F3859,'1-DC- donoteoverwrite'!A:H,8,FALSE)*C3859))</f>
        <v>746.94963483146046</v>
      </c>
      <c r="F3859" s="34" t="s">
        <v>240</v>
      </c>
    </row>
    <row r="3860" spans="1:6" ht="25.5">
      <c r="B3860" s="33" t="s">
        <v>1860</v>
      </c>
      <c r="C3860" s="44">
        <v>210.74205056179773</v>
      </c>
      <c r="D3860" s="34" t="s">
        <v>1861</v>
      </c>
      <c r="E3860" s="44">
        <f>IF(ISERROR(VLOOKUP(F3860,'1-DC- donoteoverwrite'!A:H,8,FALSE)*C3860),0,(VLOOKUP(F3860,'1-DC- donoteoverwrite'!A:H,8,FALSE)*C3860))</f>
        <v>210.74205056179773</v>
      </c>
      <c r="F3860" s="34" t="s">
        <v>240</v>
      </c>
    </row>
    <row r="3861" spans="1:6" ht="25.5">
      <c r="B3861" s="33" t="s">
        <v>1862</v>
      </c>
      <c r="C3861" s="44">
        <v>168.34424157303368</v>
      </c>
      <c r="D3861" s="34" t="s">
        <v>1863</v>
      </c>
      <c r="E3861" s="44">
        <f>IF(ISERROR(VLOOKUP(F3861,'1-DC- donoteoverwrite'!A:H,8,FALSE)*C3861),0,(VLOOKUP(F3861,'1-DC- donoteoverwrite'!A:H,8,FALSE)*C3861))</f>
        <v>168.34424157303368</v>
      </c>
      <c r="F3861" s="34" t="s">
        <v>240</v>
      </c>
    </row>
    <row r="3862" spans="1:6" ht="51">
      <c r="B3862" s="33" t="s">
        <v>1864</v>
      </c>
      <c r="C3862" s="44">
        <v>248.15188202247188</v>
      </c>
      <c r="D3862" s="34" t="s">
        <v>1865</v>
      </c>
      <c r="E3862" s="44">
        <f>IF(ISERROR(VLOOKUP(F3862,'1-DC- donoteoverwrite'!A:H,8,FALSE)*C3862),0,(VLOOKUP(F3862,'1-DC- donoteoverwrite'!A:H,8,FALSE)*C3862))</f>
        <v>248.15188202247188</v>
      </c>
      <c r="F3862" s="34" t="s">
        <v>240</v>
      </c>
    </row>
    <row r="3863" spans="1:6" ht="13.5" thickBot="1"/>
    <row r="3864" spans="1:6" ht="22.5" thickTop="1" thickBot="1">
      <c r="A3864" s="39" t="s">
        <v>1866</v>
      </c>
      <c r="B3864" s="39"/>
      <c r="C3864" s="42"/>
      <c r="D3864" s="39"/>
      <c r="E3864" s="42"/>
      <c r="F3864" s="39"/>
    </row>
    <row r="3865" spans="1:6" ht="13.5" thickTop="1">
      <c r="B3865" s="32" t="s">
        <v>0</v>
      </c>
      <c r="C3865" s="43" t="s">
        <v>4638</v>
      </c>
      <c r="D3865" s="32" t="s">
        <v>239</v>
      </c>
      <c r="E3865" s="43"/>
      <c r="F3865" s="32" t="s">
        <v>4092</v>
      </c>
    </row>
    <row r="3866" spans="1:6" ht="13.5" thickBot="1"/>
    <row r="3867" spans="1:6" ht="20.25" thickTop="1" thickBot="1">
      <c r="A3867" s="37" t="s">
        <v>2105</v>
      </c>
      <c r="B3867" s="37"/>
      <c r="C3867" s="45"/>
      <c r="D3867" s="37"/>
      <c r="E3867" s="45"/>
      <c r="F3867" s="37"/>
    </row>
    <row r="3868" spans="1:6" ht="13.5" thickTop="1"/>
    <row r="3869" spans="1:6" ht="51">
      <c r="B3869" s="33" t="s">
        <v>1867</v>
      </c>
      <c r="C3869" s="44">
        <v>22.445898876404492</v>
      </c>
      <c r="D3869" s="34" t="s">
        <v>1868</v>
      </c>
      <c r="E3869" s="44">
        <f>IF(ISERROR(VLOOKUP(F3869,'1-DC- donoteoverwrite'!A:H,8,FALSE)*C3869),0,(VLOOKUP(F3869,'1-DC- donoteoverwrite'!A:H,8,FALSE)*C3869))</f>
        <v>22.445898876404492</v>
      </c>
      <c r="F3869" s="34" t="s">
        <v>2108</v>
      </c>
    </row>
    <row r="3870" spans="1:6" ht="51">
      <c r="B3870" s="33" t="s">
        <v>1869</v>
      </c>
      <c r="C3870" s="44">
        <v>57.361741573033697</v>
      </c>
      <c r="D3870" s="34" t="s">
        <v>1870</v>
      </c>
      <c r="E3870" s="44">
        <f>IF(ISERROR(VLOOKUP(F3870,'1-DC- donoteoverwrite'!A:H,8,FALSE)*C3870),0,(VLOOKUP(F3870,'1-DC- donoteoverwrite'!A:H,8,FALSE)*C3870))</f>
        <v>57.361741573033697</v>
      </c>
      <c r="F3870" s="34" t="s">
        <v>2108</v>
      </c>
    </row>
    <row r="3871" spans="1:6" ht="51">
      <c r="B3871" s="33" t="s">
        <v>1871</v>
      </c>
      <c r="C3871" s="44">
        <v>22.445898876404492</v>
      </c>
      <c r="D3871" s="34" t="s">
        <v>1872</v>
      </c>
      <c r="E3871" s="44">
        <f>IF(ISERROR(VLOOKUP(F3871,'1-DC- donoteoverwrite'!A:H,8,FALSE)*C3871),0,(VLOOKUP(F3871,'1-DC- donoteoverwrite'!A:H,8,FALSE)*C3871))</f>
        <v>22.445898876404492</v>
      </c>
      <c r="F3871" s="34" t="s">
        <v>2108</v>
      </c>
    </row>
    <row r="3872" spans="1:6" ht="51">
      <c r="B3872" s="33" t="s">
        <v>1873</v>
      </c>
      <c r="C3872" s="44">
        <v>57.361741573033697</v>
      </c>
      <c r="D3872" s="34" t="s">
        <v>1874</v>
      </c>
      <c r="E3872" s="44">
        <f>IF(ISERROR(VLOOKUP(F3872,'1-DC- donoteoverwrite'!A:H,8,FALSE)*C3872),0,(VLOOKUP(F3872,'1-DC- donoteoverwrite'!A:H,8,FALSE)*C3872))</f>
        <v>57.361741573033697</v>
      </c>
      <c r="F3872" s="34" t="s">
        <v>2108</v>
      </c>
    </row>
    <row r="3873" spans="1:6" ht="13.5" thickBot="1"/>
    <row r="3874" spans="1:6" ht="20.25" thickTop="1" thickBot="1">
      <c r="A3874" s="37" t="s">
        <v>2109</v>
      </c>
      <c r="B3874" s="37"/>
      <c r="C3874" s="45"/>
      <c r="D3874" s="37"/>
      <c r="E3874" s="45"/>
      <c r="F3874" s="37"/>
    </row>
    <row r="3875" spans="1:6" ht="13.5" thickTop="1"/>
    <row r="3876" spans="1:6" ht="25.5">
      <c r="B3876" s="33" t="s">
        <v>4597</v>
      </c>
      <c r="C3876" s="44">
        <v>14.072808988764045</v>
      </c>
      <c r="D3876" s="34" t="s">
        <v>1875</v>
      </c>
      <c r="E3876" s="44">
        <f>IF(ISERROR(VLOOKUP(F3876,'1-DC- donoteoverwrite'!A:H,8,FALSE)*C3876),0,(VLOOKUP(F3876,'1-DC- donoteoverwrite'!A:H,8,FALSE)*C3876))</f>
        <v>14.072808988764045</v>
      </c>
      <c r="F3876" s="34" t="s">
        <v>61</v>
      </c>
    </row>
    <row r="3877" spans="1:6" ht="25.5">
      <c r="B3877" s="33" t="s">
        <v>4598</v>
      </c>
      <c r="C3877" s="44">
        <v>36.941123595505616</v>
      </c>
      <c r="D3877" s="34" t="s">
        <v>1876</v>
      </c>
      <c r="E3877" s="44">
        <f>IF(ISERROR(VLOOKUP(F3877,'1-DC- donoteoverwrite'!A:H,8,FALSE)*C3877),0,(VLOOKUP(F3877,'1-DC- donoteoverwrite'!A:H,8,FALSE)*C3877))</f>
        <v>36.941123595505616</v>
      </c>
      <c r="F3877" s="34" t="s">
        <v>61</v>
      </c>
    </row>
    <row r="3878" spans="1:6" ht="25.5">
      <c r="B3878" s="33" t="s">
        <v>4599</v>
      </c>
      <c r="C3878" s="44">
        <v>14.072808988764045</v>
      </c>
      <c r="D3878" s="34" t="s">
        <v>1877</v>
      </c>
      <c r="E3878" s="44">
        <f>IF(ISERROR(VLOOKUP(F3878,'1-DC- donoteoverwrite'!A:H,8,FALSE)*C3878),0,(VLOOKUP(F3878,'1-DC- donoteoverwrite'!A:H,8,FALSE)*C3878))</f>
        <v>14.072808988764045</v>
      </c>
      <c r="F3878" s="34" t="s">
        <v>61</v>
      </c>
    </row>
    <row r="3879" spans="1:6" ht="25.5">
      <c r="B3879" s="33" t="s">
        <v>4600</v>
      </c>
      <c r="C3879" s="44">
        <v>35.182022471910116</v>
      </c>
      <c r="D3879" s="34" t="s">
        <v>1878</v>
      </c>
      <c r="E3879" s="44">
        <f>IF(ISERROR(VLOOKUP(F3879,'1-DC- donoteoverwrite'!A:H,8,FALSE)*C3879),0,(VLOOKUP(F3879,'1-DC- donoteoverwrite'!A:H,8,FALSE)*C3879))</f>
        <v>35.182022471910116</v>
      </c>
      <c r="F3879" s="34" t="s">
        <v>61</v>
      </c>
    </row>
    <row r="3880" spans="1:6" ht="13.5" thickBot="1"/>
    <row r="3881" spans="1:6" ht="22.5" thickTop="1" thickBot="1">
      <c r="A3881" s="39" t="s">
        <v>1879</v>
      </c>
      <c r="B3881" s="39"/>
      <c r="C3881" s="42"/>
      <c r="D3881" s="39"/>
      <c r="E3881" s="42"/>
      <c r="F3881" s="39"/>
    </row>
    <row r="3882" spans="1:6" ht="13.5" thickTop="1">
      <c r="B3882" s="32" t="s">
        <v>0</v>
      </c>
      <c r="C3882" s="43" t="s">
        <v>4638</v>
      </c>
      <c r="D3882" s="32" t="s">
        <v>239</v>
      </c>
      <c r="E3882" s="43"/>
      <c r="F3882" s="32" t="s">
        <v>4092</v>
      </c>
    </row>
    <row r="3883" spans="1:6" ht="13.5" thickBot="1"/>
    <row r="3884" spans="1:6" ht="20.25" thickTop="1" thickBot="1">
      <c r="A3884" s="37" t="s">
        <v>3998</v>
      </c>
      <c r="B3884" s="37"/>
      <c r="C3884" s="45"/>
      <c r="D3884" s="37"/>
      <c r="E3884" s="45"/>
      <c r="F3884" s="37"/>
    </row>
    <row r="3885" spans="1:6" ht="13.5" thickTop="1"/>
    <row r="3886" spans="1:6">
      <c r="B3886" s="33" t="s">
        <v>1880</v>
      </c>
      <c r="C3886" s="44">
        <v>73.572668539325832</v>
      </c>
      <c r="D3886" s="34" t="s">
        <v>1881</v>
      </c>
      <c r="E3886" s="44">
        <f>IF(ISERROR(VLOOKUP(F3886,'1-DC- donoteoverwrite'!A:H,8,FALSE)*C3886),0,(VLOOKUP(F3886,'1-DC- donoteoverwrite'!A:H,8,FALSE)*C3886))</f>
        <v>73.572668539325832</v>
      </c>
      <c r="F3886" s="34" t="s">
        <v>59</v>
      </c>
    </row>
    <row r="3887" spans="1:6" ht="25.5">
      <c r="B3887" s="33" t="s">
        <v>1882</v>
      </c>
      <c r="C3887" s="44">
        <v>31.174859550561795</v>
      </c>
      <c r="D3887" s="34" t="s">
        <v>1883</v>
      </c>
      <c r="E3887" s="44">
        <f>IF(ISERROR(VLOOKUP(F3887,'1-DC- donoteoverwrite'!A:H,8,FALSE)*C3887),0,(VLOOKUP(F3887,'1-DC- donoteoverwrite'!A:H,8,FALSE)*C3887))</f>
        <v>31.174859550561795</v>
      </c>
      <c r="F3887" s="34" t="s">
        <v>59</v>
      </c>
    </row>
    <row r="3888" spans="1:6">
      <c r="B3888" s="33" t="s">
        <v>1884</v>
      </c>
      <c r="C3888" s="44">
        <v>127.19342696629212</v>
      </c>
      <c r="D3888" s="34" t="s">
        <v>1885</v>
      </c>
      <c r="E3888" s="44">
        <f>IF(ISERROR(VLOOKUP(F3888,'1-DC- donoteoverwrite'!A:H,8,FALSE)*C3888),0,(VLOOKUP(F3888,'1-DC- donoteoverwrite'!A:H,8,FALSE)*C3888))</f>
        <v>127.19342696629212</v>
      </c>
      <c r="F3888" s="34" t="s">
        <v>59</v>
      </c>
    </row>
    <row r="3889" spans="1:6" ht="25.5">
      <c r="B3889" s="33" t="s">
        <v>1886</v>
      </c>
      <c r="C3889" s="44">
        <v>43.644803370786512</v>
      </c>
      <c r="D3889" s="34" t="s">
        <v>1887</v>
      </c>
      <c r="E3889" s="44">
        <f>IF(ISERROR(VLOOKUP(F3889,'1-DC- donoteoverwrite'!A:H,8,FALSE)*C3889),0,(VLOOKUP(F3889,'1-DC- donoteoverwrite'!A:H,8,FALSE)*C3889))</f>
        <v>43.644803370786512</v>
      </c>
      <c r="F3889" s="34" t="s">
        <v>59</v>
      </c>
    </row>
    <row r="3890" spans="1:6">
      <c r="B3890" s="33" t="s">
        <v>1888</v>
      </c>
      <c r="C3890" s="44">
        <v>127.19342696629212</v>
      </c>
      <c r="D3890" s="34" t="s">
        <v>1889</v>
      </c>
      <c r="E3890" s="44">
        <f>IF(ISERROR(VLOOKUP(F3890,'1-DC- donoteoverwrite'!A:H,8,FALSE)*C3890),0,(VLOOKUP(F3890,'1-DC- donoteoverwrite'!A:H,8,FALSE)*C3890))</f>
        <v>127.19342696629212</v>
      </c>
      <c r="F3890" s="34" t="s">
        <v>59</v>
      </c>
    </row>
    <row r="3891" spans="1:6" ht="25.5">
      <c r="B3891" s="33" t="s">
        <v>1890</v>
      </c>
      <c r="C3891" s="44">
        <v>23.692893258426963</v>
      </c>
      <c r="D3891" s="34" t="s">
        <v>1891</v>
      </c>
      <c r="E3891" s="44">
        <f>IF(ISERROR(VLOOKUP(F3891,'1-DC- donoteoverwrite'!A:H,8,FALSE)*C3891),0,(VLOOKUP(F3891,'1-DC- donoteoverwrite'!A:H,8,FALSE)*C3891))</f>
        <v>23.692893258426963</v>
      </c>
      <c r="F3891" s="34" t="s">
        <v>59</v>
      </c>
    </row>
    <row r="3892" spans="1:6">
      <c r="B3892" s="33" t="s">
        <v>1892</v>
      </c>
      <c r="C3892" s="44">
        <v>127.19342696629212</v>
      </c>
      <c r="D3892" s="34" t="s">
        <v>1893</v>
      </c>
      <c r="E3892" s="44">
        <f>IF(ISERROR(VLOOKUP(F3892,'1-DC- donoteoverwrite'!A:H,8,FALSE)*C3892),0,(VLOOKUP(F3892,'1-DC- donoteoverwrite'!A:H,8,FALSE)*C3892))</f>
        <v>127.19342696629212</v>
      </c>
      <c r="F3892" s="34" t="s">
        <v>59</v>
      </c>
    </row>
    <row r="3893" spans="1:6">
      <c r="B3893" s="33" t="s">
        <v>1894</v>
      </c>
      <c r="C3893" s="44">
        <v>73.572668539325832</v>
      </c>
      <c r="D3893" s="34" t="s">
        <v>1895</v>
      </c>
      <c r="E3893" s="44">
        <f>IF(ISERROR(VLOOKUP(F3893,'1-DC- donoteoverwrite'!A:H,8,FALSE)*C3893),0,(VLOOKUP(F3893,'1-DC- donoteoverwrite'!A:H,8,FALSE)*C3893))</f>
        <v>73.572668539325832</v>
      </c>
      <c r="F3893" s="34" t="s">
        <v>59</v>
      </c>
    </row>
    <row r="3894" spans="1:6" ht="25.5">
      <c r="B3894" s="33" t="s">
        <v>1896</v>
      </c>
      <c r="C3894" s="44">
        <v>24.939887640449435</v>
      </c>
      <c r="D3894" s="34" t="s">
        <v>1897</v>
      </c>
      <c r="E3894" s="44">
        <f>IF(ISERROR(VLOOKUP(F3894,'1-DC- donoteoverwrite'!A:H,8,FALSE)*C3894),0,(VLOOKUP(F3894,'1-DC- donoteoverwrite'!A:H,8,FALSE)*C3894))</f>
        <v>24.939887640449435</v>
      </c>
      <c r="F3894" s="34" t="s">
        <v>59</v>
      </c>
    </row>
    <row r="3895" spans="1:6" ht="25.5">
      <c r="B3895" s="33" t="s">
        <v>1898</v>
      </c>
      <c r="C3895" s="44">
        <v>148.39233146067411</v>
      </c>
      <c r="D3895" s="34" t="s">
        <v>1899</v>
      </c>
      <c r="E3895" s="44">
        <f>IF(ISERROR(VLOOKUP(F3895,'1-DC- donoteoverwrite'!A:H,8,FALSE)*C3895),0,(VLOOKUP(F3895,'1-DC- donoteoverwrite'!A:H,8,FALSE)*C3895))</f>
        <v>148.39233146067411</v>
      </c>
      <c r="F3895" s="34" t="s">
        <v>59</v>
      </c>
    </row>
    <row r="3896" spans="1:6" ht="25.5">
      <c r="B3896" s="33" t="s">
        <v>1900</v>
      </c>
      <c r="C3896" s="44">
        <v>148.39233146067411</v>
      </c>
      <c r="D3896" s="34" t="s">
        <v>1901</v>
      </c>
      <c r="E3896" s="44">
        <f>IF(ISERROR(VLOOKUP(F3896,'1-DC- donoteoverwrite'!A:H,8,FALSE)*C3896),0,(VLOOKUP(F3896,'1-DC- donoteoverwrite'!A:H,8,FALSE)*C3896))</f>
        <v>148.39233146067411</v>
      </c>
      <c r="F3896" s="34" t="s">
        <v>59</v>
      </c>
    </row>
    <row r="3897" spans="1:6" ht="13.5" thickBot="1"/>
    <row r="3898" spans="1:6" ht="22.5" thickTop="1" thickBot="1">
      <c r="A3898" s="39" t="s">
        <v>1902</v>
      </c>
      <c r="B3898" s="39"/>
      <c r="C3898" s="42"/>
      <c r="D3898" s="39"/>
      <c r="E3898" s="42"/>
      <c r="F3898" s="39"/>
    </row>
    <row r="3899" spans="1:6" ht="13.5" thickTop="1">
      <c r="B3899" s="32" t="s">
        <v>0</v>
      </c>
      <c r="C3899" s="43" t="s">
        <v>4638</v>
      </c>
      <c r="D3899" s="32" t="s">
        <v>239</v>
      </c>
      <c r="E3899" s="43"/>
      <c r="F3899" s="32" t="s">
        <v>4092</v>
      </c>
    </row>
    <row r="3900" spans="1:6" ht="13.5" thickBot="1"/>
    <row r="3901" spans="1:6" ht="20.25" thickTop="1" thickBot="1">
      <c r="A3901" s="37" t="s">
        <v>3999</v>
      </c>
      <c r="B3901" s="37"/>
      <c r="C3901" s="45"/>
      <c r="D3901" s="37"/>
      <c r="E3901" s="45"/>
      <c r="F3901" s="37"/>
    </row>
    <row r="3902" spans="1:6" ht="13.5" thickTop="1"/>
    <row r="3903" spans="1:6" ht="51">
      <c r="B3903" s="33" t="s">
        <v>1903</v>
      </c>
      <c r="C3903" s="44">
        <v>1058.6982303370785</v>
      </c>
      <c r="D3903" s="34" t="s">
        <v>1904</v>
      </c>
      <c r="E3903" s="44">
        <f>IF(ISERROR(VLOOKUP(F3903,'1-DC- donoteoverwrite'!A:H,8,FALSE)*C3903),0,(VLOOKUP(F3903,'1-DC- donoteoverwrite'!A:H,8,FALSE)*C3903))</f>
        <v>1058.6982303370785</v>
      </c>
      <c r="F3903" s="34" t="s">
        <v>240</v>
      </c>
    </row>
    <row r="3904" spans="1:6" ht="51">
      <c r="B3904" s="33" t="s">
        <v>1905</v>
      </c>
      <c r="C3904" s="44">
        <v>5362.0758426966286</v>
      </c>
      <c r="D3904" s="34" t="s">
        <v>1906</v>
      </c>
      <c r="E3904" s="44">
        <f>IF(ISERROR(VLOOKUP(F3904,'1-DC- donoteoverwrite'!A:H,8,FALSE)*C3904),0,(VLOOKUP(F3904,'1-DC- donoteoverwrite'!A:H,8,FALSE)*C3904))</f>
        <v>5362.0758426966286</v>
      </c>
      <c r="F3904" s="34" t="s">
        <v>240</v>
      </c>
    </row>
    <row r="3905" spans="1:6" ht="51">
      <c r="B3905" s="33" t="s">
        <v>1907</v>
      </c>
      <c r="C3905" s="44">
        <v>5362.0758426966286</v>
      </c>
      <c r="D3905" s="34" t="s">
        <v>1908</v>
      </c>
      <c r="E3905" s="44">
        <f>IF(ISERROR(VLOOKUP(F3905,'1-DC- donoteoverwrite'!A:H,8,FALSE)*C3905),0,(VLOOKUP(F3905,'1-DC- donoteoverwrite'!A:H,8,FALSE)*C3905))</f>
        <v>5362.0758426966286</v>
      </c>
      <c r="F3905" s="34" t="s">
        <v>240</v>
      </c>
    </row>
    <row r="3906" spans="1:6" ht="51">
      <c r="B3906" s="33" t="s">
        <v>1909</v>
      </c>
      <c r="C3906" s="44">
        <v>5362.0758426966286</v>
      </c>
      <c r="D3906" s="34" t="s">
        <v>1910</v>
      </c>
      <c r="E3906" s="44">
        <f>IF(ISERROR(VLOOKUP(F3906,'1-DC- donoteoverwrite'!A:H,8,FALSE)*C3906),0,(VLOOKUP(F3906,'1-DC- donoteoverwrite'!A:H,8,FALSE)*C3906))</f>
        <v>5362.0758426966286</v>
      </c>
      <c r="F3906" s="34" t="s">
        <v>240</v>
      </c>
    </row>
    <row r="3907" spans="1:6" ht="38.25">
      <c r="B3907" s="33" t="s">
        <v>4000</v>
      </c>
      <c r="C3907" s="44">
        <v>7480.7192977528084</v>
      </c>
      <c r="D3907" s="34" t="s">
        <v>4001</v>
      </c>
      <c r="E3907" s="44">
        <f>IF(ISERROR(VLOOKUP(F3907,'1-DC- donoteoverwrite'!A:H,8,FALSE)*C3907),0,(VLOOKUP(F3907,'1-DC- donoteoverwrite'!A:H,8,FALSE)*C3907))</f>
        <v>7480.7192977528084</v>
      </c>
      <c r="F3907" s="34" t="s">
        <v>240</v>
      </c>
    </row>
    <row r="3908" spans="1:6" ht="38.25">
      <c r="B3908" s="33" t="s">
        <v>4002</v>
      </c>
      <c r="C3908" s="44">
        <v>7480.7192977528084</v>
      </c>
      <c r="D3908" s="34" t="s">
        <v>4003</v>
      </c>
      <c r="E3908" s="44">
        <f>IF(ISERROR(VLOOKUP(F3908,'1-DC- donoteoverwrite'!A:H,8,FALSE)*C3908),0,(VLOOKUP(F3908,'1-DC- donoteoverwrite'!A:H,8,FALSE)*C3908))</f>
        <v>7480.7192977528084</v>
      </c>
      <c r="F3908" s="34" t="s">
        <v>240</v>
      </c>
    </row>
    <row r="3909" spans="1:6" ht="13.5" thickBot="1"/>
    <row r="3910" spans="1:6" ht="22.5" thickTop="1" thickBot="1">
      <c r="A3910" s="39" t="s">
        <v>1911</v>
      </c>
      <c r="B3910" s="39"/>
      <c r="C3910" s="42"/>
      <c r="D3910" s="39"/>
      <c r="E3910" s="42"/>
      <c r="F3910" s="39"/>
    </row>
    <row r="3911" spans="1:6" ht="13.5" thickTop="1">
      <c r="B3911" s="32" t="s">
        <v>0</v>
      </c>
      <c r="C3911" s="43" t="s">
        <v>4638</v>
      </c>
      <c r="D3911" s="32" t="s">
        <v>239</v>
      </c>
      <c r="E3911" s="43"/>
      <c r="F3911" s="32" t="s">
        <v>4092</v>
      </c>
    </row>
    <row r="3912" spans="1:6" ht="13.5" thickBot="1"/>
    <row r="3913" spans="1:6" ht="20.25" thickTop="1" thickBot="1">
      <c r="A3913" s="37" t="s">
        <v>2105</v>
      </c>
      <c r="B3913" s="37"/>
      <c r="C3913" s="45"/>
      <c r="D3913" s="37"/>
      <c r="E3913" s="45"/>
      <c r="F3913" s="37"/>
    </row>
    <row r="3914" spans="1:6" ht="14.25" thickTop="1" thickBot="1"/>
    <row r="3915" spans="1:6" ht="20.25" thickTop="1" thickBot="1">
      <c r="A3915" s="37" t="s">
        <v>2107</v>
      </c>
      <c r="B3915" s="37"/>
      <c r="C3915" s="45"/>
      <c r="D3915" s="37"/>
      <c r="E3915" s="45"/>
      <c r="F3915" s="37"/>
    </row>
    <row r="3916" spans="1:6" ht="13.5" thickTop="1"/>
    <row r="3917" spans="1:6">
      <c r="B3917" s="33" t="s">
        <v>1912</v>
      </c>
      <c r="C3917" s="44">
        <v>617.26221910112349</v>
      </c>
      <c r="D3917" s="34" t="s">
        <v>1913</v>
      </c>
      <c r="E3917" s="44">
        <f>IF(ISERROR(VLOOKUP(F3917,'1-DC- donoteoverwrite'!A:H,8,FALSE)*C3917),0,(VLOOKUP(F3917,'1-DC- donoteoverwrite'!A:H,8,FALSE)*C3917))</f>
        <v>617.26221910112349</v>
      </c>
      <c r="F3917" s="34" t="s">
        <v>2108</v>
      </c>
    </row>
    <row r="3918" spans="1:6">
      <c r="B3918" s="33" t="s">
        <v>1914</v>
      </c>
      <c r="C3918" s="44">
        <v>1574.9539044943817</v>
      </c>
      <c r="D3918" s="34" t="s">
        <v>1915</v>
      </c>
      <c r="E3918" s="44">
        <f>IF(ISERROR(VLOOKUP(F3918,'1-DC- donoteoverwrite'!A:H,8,FALSE)*C3918),0,(VLOOKUP(F3918,'1-DC- donoteoverwrite'!A:H,8,FALSE)*C3918))</f>
        <v>1574.9539044943817</v>
      </c>
      <c r="F3918" s="34" t="s">
        <v>2108</v>
      </c>
    </row>
    <row r="3919" spans="1:6">
      <c r="B3919" s="33" t="s">
        <v>4004</v>
      </c>
      <c r="C3919" s="44">
        <v>860.42612359550549</v>
      </c>
      <c r="D3919" s="34" t="s">
        <v>4005</v>
      </c>
      <c r="E3919" s="44">
        <f>IF(ISERROR(VLOOKUP(F3919,'1-DC- donoteoverwrite'!A:H,8,FALSE)*C3919),0,(VLOOKUP(F3919,'1-DC- donoteoverwrite'!A:H,8,FALSE)*C3919))</f>
        <v>860.42612359550549</v>
      </c>
      <c r="F3919" s="34" t="s">
        <v>2108</v>
      </c>
    </row>
    <row r="3920" spans="1:6">
      <c r="B3920" s="33" t="s">
        <v>4006</v>
      </c>
      <c r="C3920" s="44">
        <v>2325.6445224719096</v>
      </c>
      <c r="D3920" s="34" t="s">
        <v>4007</v>
      </c>
      <c r="E3920" s="44">
        <f>IF(ISERROR(VLOOKUP(F3920,'1-DC- donoteoverwrite'!A:H,8,FALSE)*C3920),0,(VLOOKUP(F3920,'1-DC- donoteoverwrite'!A:H,8,FALSE)*C3920))</f>
        <v>2325.6445224719096</v>
      </c>
      <c r="F3920" s="34" t="s">
        <v>2108</v>
      </c>
    </row>
    <row r="3921" spans="1:6" ht="13.5" thickBot="1"/>
    <row r="3922" spans="1:6" ht="20.25" thickTop="1" thickBot="1">
      <c r="A3922" s="37" t="s">
        <v>2109</v>
      </c>
      <c r="B3922" s="37"/>
      <c r="C3922" s="45"/>
      <c r="D3922" s="37"/>
      <c r="E3922" s="45"/>
      <c r="F3922" s="37"/>
    </row>
    <row r="3923" spans="1:6" ht="14.25" thickTop="1" thickBot="1"/>
    <row r="3924" spans="1:6" ht="20.25" thickTop="1" thickBot="1">
      <c r="A3924" s="37" t="s">
        <v>4094</v>
      </c>
      <c r="B3924" s="37"/>
      <c r="C3924" s="45"/>
      <c r="D3924" s="37"/>
      <c r="E3924" s="45"/>
      <c r="F3924" s="37"/>
    </row>
    <row r="3925" spans="1:6" ht="13.5" thickTop="1"/>
    <row r="3926" spans="1:6">
      <c r="B3926" s="33" t="s">
        <v>4601</v>
      </c>
      <c r="C3926" s="44">
        <v>439.77528089887642</v>
      </c>
      <c r="D3926" s="34" t="s">
        <v>1916</v>
      </c>
      <c r="E3926" s="44">
        <f>IF(ISERROR(VLOOKUP(F3926,'1-DC- donoteoverwrite'!A:H,8,FALSE)*C3926),0,(VLOOKUP(F3926,'1-DC- donoteoverwrite'!A:H,8,FALSE)*C3926))</f>
        <v>439.77528089887642</v>
      </c>
      <c r="F3926" s="34" t="s">
        <v>61</v>
      </c>
    </row>
    <row r="3927" spans="1:6">
      <c r="B3927" s="33" t="s">
        <v>4602</v>
      </c>
      <c r="C3927" s="44">
        <v>1122.3065168539326</v>
      </c>
      <c r="D3927" s="34" t="s">
        <v>1917</v>
      </c>
      <c r="E3927" s="44">
        <f>IF(ISERROR(VLOOKUP(F3927,'1-DC- donoteoverwrite'!A:H,8,FALSE)*C3927),0,(VLOOKUP(F3927,'1-DC- donoteoverwrite'!A:H,8,FALSE)*C3927))</f>
        <v>1122.3065168539326</v>
      </c>
      <c r="F3927" s="34" t="s">
        <v>61</v>
      </c>
    </row>
    <row r="3928" spans="1:6" ht="25.5">
      <c r="B3928" s="33" t="s">
        <v>4597</v>
      </c>
      <c r="C3928" s="44">
        <v>14.072808988764045</v>
      </c>
      <c r="D3928" s="34" t="s">
        <v>1875</v>
      </c>
      <c r="E3928" s="44">
        <f>IF(ISERROR(VLOOKUP(F3928,'1-DC- donoteoverwrite'!A:H,8,FALSE)*C3928),0,(VLOOKUP(F3928,'1-DC- donoteoverwrite'!A:H,8,FALSE)*C3928))</f>
        <v>14.072808988764045</v>
      </c>
      <c r="F3928" s="34" t="s">
        <v>61</v>
      </c>
    </row>
    <row r="3929" spans="1:6" ht="25.5">
      <c r="B3929" s="33" t="s">
        <v>4598</v>
      </c>
      <c r="C3929" s="44">
        <v>36.941123595505616</v>
      </c>
      <c r="D3929" s="34" t="s">
        <v>1876</v>
      </c>
      <c r="E3929" s="44">
        <f>IF(ISERROR(VLOOKUP(F3929,'1-DC- donoteoverwrite'!A:H,8,FALSE)*C3929),0,(VLOOKUP(F3929,'1-DC- donoteoverwrite'!A:H,8,FALSE)*C3929))</f>
        <v>36.941123595505616</v>
      </c>
      <c r="F3929" s="34" t="s">
        <v>61</v>
      </c>
    </row>
    <row r="3930" spans="1:6">
      <c r="B3930" s="33" t="s">
        <v>4603</v>
      </c>
      <c r="C3930" s="44">
        <v>1213.779775280899</v>
      </c>
      <c r="D3930" s="34" t="s">
        <v>4008</v>
      </c>
      <c r="E3930" s="44">
        <f>IF(ISERROR(VLOOKUP(F3930,'1-DC- donoteoverwrite'!A:H,8,FALSE)*C3930),0,(VLOOKUP(F3930,'1-DC- donoteoverwrite'!A:H,8,FALSE)*C3930))</f>
        <v>1213.779775280899</v>
      </c>
      <c r="F3930" s="34" t="s">
        <v>63</v>
      </c>
    </row>
    <row r="3931" spans="1:6">
      <c r="B3931" s="33" t="s">
        <v>4604</v>
      </c>
      <c r="C3931" s="44">
        <v>3280.7235955056181</v>
      </c>
      <c r="D3931" s="34" t="s">
        <v>4009</v>
      </c>
      <c r="E3931" s="44">
        <f>IF(ISERROR(VLOOKUP(F3931,'1-DC- donoteoverwrite'!A:H,8,FALSE)*C3931),0,(VLOOKUP(F3931,'1-DC- donoteoverwrite'!A:H,8,FALSE)*C3931))</f>
        <v>3280.7235955056181</v>
      </c>
      <c r="F3931" s="34" t="s">
        <v>63</v>
      </c>
    </row>
    <row r="3932" spans="1:6" ht="13.5" thickBot="1"/>
    <row r="3933" spans="1:6" ht="22.5" thickTop="1" thickBot="1">
      <c r="A3933" s="39" t="s">
        <v>1918</v>
      </c>
      <c r="B3933" s="39"/>
      <c r="C3933" s="42"/>
      <c r="D3933" s="39"/>
      <c r="E3933" s="42"/>
      <c r="F3933" s="39"/>
    </row>
    <row r="3934" spans="1:6" ht="13.5" thickTop="1">
      <c r="B3934" s="32" t="s">
        <v>0</v>
      </c>
      <c r="C3934" s="43" t="s">
        <v>4638</v>
      </c>
      <c r="D3934" s="32" t="s">
        <v>239</v>
      </c>
      <c r="E3934" s="43"/>
      <c r="F3934" s="32" t="s">
        <v>4092</v>
      </c>
    </row>
    <row r="3935" spans="1:6" ht="13.5" thickBot="1"/>
    <row r="3936" spans="1:6" ht="20.25" thickTop="1" thickBot="1">
      <c r="A3936" s="37" t="s">
        <v>1918</v>
      </c>
      <c r="B3936" s="37"/>
      <c r="C3936" s="45"/>
      <c r="D3936" s="37"/>
      <c r="E3936" s="45"/>
      <c r="F3936" s="37"/>
    </row>
    <row r="3937" spans="2:6" ht="13.5" thickTop="1"/>
    <row r="3938" spans="2:6">
      <c r="B3938" s="33" t="s">
        <v>4010</v>
      </c>
      <c r="C3938" s="44">
        <v>61.102724719101111</v>
      </c>
      <c r="D3938" s="34" t="s">
        <v>4011</v>
      </c>
      <c r="E3938" s="44">
        <f>IF(ISERROR(VLOOKUP(F3938,'1-DC- donoteoverwrite'!A:H,8,FALSE)*C3938),0,(VLOOKUP(F3938,'1-DC- donoteoverwrite'!A:H,8,FALSE)*C3938))</f>
        <v>61.102724719101111</v>
      </c>
      <c r="F3938" s="34" t="s">
        <v>59</v>
      </c>
    </row>
    <row r="3939" spans="2:6" ht="25.5">
      <c r="B3939" s="33" t="s">
        <v>1919</v>
      </c>
      <c r="C3939" s="44">
        <v>135.92238764044941</v>
      </c>
      <c r="D3939" s="34" t="s">
        <v>1920</v>
      </c>
      <c r="E3939" s="44">
        <f>IF(ISERROR(VLOOKUP(F3939,'1-DC- donoteoverwrite'!A:H,8,FALSE)*C3939),0,(VLOOKUP(F3939,'1-DC- donoteoverwrite'!A:H,8,FALSE)*C3939))</f>
        <v>135.92238764044941</v>
      </c>
      <c r="F3939" s="34" t="s">
        <v>59</v>
      </c>
    </row>
    <row r="3940" spans="2:6" ht="25.5">
      <c r="B3940" s="33" t="s">
        <v>1921</v>
      </c>
      <c r="C3940" s="44">
        <v>135.92238764044941</v>
      </c>
      <c r="D3940" s="34" t="s">
        <v>1922</v>
      </c>
      <c r="E3940" s="44">
        <f>IF(ISERROR(VLOOKUP(F3940,'1-DC- donoteoverwrite'!A:H,8,FALSE)*C3940),0,(VLOOKUP(F3940,'1-DC- donoteoverwrite'!A:H,8,FALSE)*C3940))</f>
        <v>135.92238764044941</v>
      </c>
      <c r="F3940" s="34" t="s">
        <v>59</v>
      </c>
    </row>
    <row r="3941" spans="2:6" ht="38.25">
      <c r="B3941" s="33" t="s">
        <v>1828</v>
      </c>
      <c r="C3941" s="44">
        <v>248.15188202247188</v>
      </c>
      <c r="D3941" s="34" t="s">
        <v>1829</v>
      </c>
      <c r="E3941" s="44">
        <f>IF(ISERROR(VLOOKUP(F3941,'1-DC- donoteoverwrite'!A:H,8,FALSE)*C3941),0,(VLOOKUP(F3941,'1-DC- donoteoverwrite'!A:H,8,FALSE)*C3941))</f>
        <v>248.15188202247188</v>
      </c>
      <c r="F3941" s="34" t="s">
        <v>59</v>
      </c>
    </row>
    <row r="3942" spans="2:6" ht="25.5">
      <c r="B3942" s="33" t="s">
        <v>1923</v>
      </c>
      <c r="C3942" s="44">
        <v>173.33221910112357</v>
      </c>
      <c r="D3942" s="34" t="s">
        <v>1924</v>
      </c>
      <c r="E3942" s="44">
        <f>IF(ISERROR(VLOOKUP(F3942,'1-DC- donoteoverwrite'!A:H,8,FALSE)*C3942),0,(VLOOKUP(F3942,'1-DC- donoteoverwrite'!A:H,8,FALSE)*C3942))</f>
        <v>173.33221910112357</v>
      </c>
      <c r="F3942" s="34" t="s">
        <v>59</v>
      </c>
    </row>
    <row r="3943" spans="2:6" ht="38.25">
      <c r="B3943" s="33" t="s">
        <v>1925</v>
      </c>
      <c r="C3943" s="44">
        <v>659.66002808988753</v>
      </c>
      <c r="D3943" s="34" t="s">
        <v>1926</v>
      </c>
      <c r="E3943" s="44">
        <f>IF(ISERROR(VLOOKUP(F3943,'1-DC- donoteoverwrite'!A:H,8,FALSE)*C3943),0,(VLOOKUP(F3943,'1-DC- donoteoverwrite'!A:H,8,FALSE)*C3943))</f>
        <v>659.66002808988753</v>
      </c>
      <c r="F3943" s="34" t="s">
        <v>59</v>
      </c>
    </row>
    <row r="3944" spans="2:6" ht="25.5">
      <c r="B3944" s="33" t="s">
        <v>1927</v>
      </c>
      <c r="C3944" s="44">
        <v>659.66002808988753</v>
      </c>
      <c r="D3944" s="34" t="s">
        <v>1928</v>
      </c>
      <c r="E3944" s="44">
        <f>IF(ISERROR(VLOOKUP(F3944,'1-DC- donoteoverwrite'!A:H,8,FALSE)*C3944),0,(VLOOKUP(F3944,'1-DC- donoteoverwrite'!A:H,8,FALSE)*C3944))</f>
        <v>659.66002808988753</v>
      </c>
      <c r="F3944" s="34" t="s">
        <v>59</v>
      </c>
    </row>
    <row r="3945" spans="2:6" ht="38.25">
      <c r="B3945" s="33" t="s">
        <v>1929</v>
      </c>
      <c r="C3945" s="44">
        <v>659.66002808988753</v>
      </c>
      <c r="D3945" s="34" t="s">
        <v>1930</v>
      </c>
      <c r="E3945" s="44">
        <f>IF(ISERROR(VLOOKUP(F3945,'1-DC- donoteoverwrite'!A:H,8,FALSE)*C3945),0,(VLOOKUP(F3945,'1-DC- donoteoverwrite'!A:H,8,FALSE)*C3945))</f>
        <v>659.66002808988753</v>
      </c>
      <c r="F3945" s="34" t="s">
        <v>59</v>
      </c>
    </row>
    <row r="3946" spans="2:6" ht="25.5">
      <c r="B3946" s="33" t="s">
        <v>1931</v>
      </c>
      <c r="C3946" s="44">
        <v>31.174859550561795</v>
      </c>
      <c r="D3946" s="34" t="s">
        <v>1932</v>
      </c>
      <c r="E3946" s="44">
        <f>IF(ISERROR(VLOOKUP(F3946,'1-DC- donoteoverwrite'!A:H,8,FALSE)*C3946),0,(VLOOKUP(F3946,'1-DC- donoteoverwrite'!A:H,8,FALSE)*C3946))</f>
        <v>31.174859550561795</v>
      </c>
      <c r="F3946" s="34" t="s">
        <v>59</v>
      </c>
    </row>
    <row r="3947" spans="2:6" ht="25.5">
      <c r="B3947" s="33" t="s">
        <v>1933</v>
      </c>
      <c r="C3947" s="44">
        <v>123.4524438202247</v>
      </c>
      <c r="D3947" s="34" t="s">
        <v>1934</v>
      </c>
      <c r="E3947" s="44">
        <f>IF(ISERROR(VLOOKUP(F3947,'1-DC- donoteoverwrite'!A:H,8,FALSE)*C3947),0,(VLOOKUP(F3947,'1-DC- donoteoverwrite'!A:H,8,FALSE)*C3947))</f>
        <v>123.4524438202247</v>
      </c>
      <c r="F3947" s="34" t="s">
        <v>59</v>
      </c>
    </row>
    <row r="3948" spans="2:6" ht="38.25">
      <c r="B3948" s="33" t="s">
        <v>1935</v>
      </c>
      <c r="C3948" s="44">
        <v>659.66002808988753</v>
      </c>
      <c r="D3948" s="34" t="s">
        <v>1936</v>
      </c>
      <c r="E3948" s="44">
        <f>IF(ISERROR(VLOOKUP(F3948,'1-DC- donoteoverwrite'!A:H,8,FALSE)*C3948),0,(VLOOKUP(F3948,'1-DC- donoteoverwrite'!A:H,8,FALSE)*C3948))</f>
        <v>659.66002808988753</v>
      </c>
      <c r="F3948" s="34" t="s">
        <v>59</v>
      </c>
    </row>
    <row r="3949" spans="2:6" ht="38.25">
      <c r="B3949" s="33" t="s">
        <v>1937</v>
      </c>
      <c r="C3949" s="44">
        <v>659.66002808988753</v>
      </c>
      <c r="D3949" s="34" t="s">
        <v>1938</v>
      </c>
      <c r="E3949" s="44">
        <f>IF(ISERROR(VLOOKUP(F3949,'1-DC- donoteoverwrite'!A:H,8,FALSE)*C3949),0,(VLOOKUP(F3949,'1-DC- donoteoverwrite'!A:H,8,FALSE)*C3949))</f>
        <v>659.66002808988753</v>
      </c>
      <c r="F3949" s="34" t="s">
        <v>59</v>
      </c>
    </row>
    <row r="3950" spans="2:6" ht="51">
      <c r="B3950" s="33" t="s">
        <v>1832</v>
      </c>
      <c r="C3950" s="44">
        <v>37.409831460674148</v>
      </c>
      <c r="D3950" s="34" t="s">
        <v>1833</v>
      </c>
      <c r="E3950" s="44">
        <f>IF(ISERROR(VLOOKUP(F3950,'1-DC- donoteoverwrite'!A:H,8,FALSE)*C3950),0,(VLOOKUP(F3950,'1-DC- donoteoverwrite'!A:H,8,FALSE)*C3950))</f>
        <v>37.409831460674148</v>
      </c>
      <c r="F3950" s="34" t="s">
        <v>59</v>
      </c>
    </row>
    <row r="3951" spans="2:6">
      <c r="B3951" s="33" t="s">
        <v>1939</v>
      </c>
      <c r="C3951" s="44">
        <v>36.162837078651677</v>
      </c>
      <c r="D3951" s="34" t="s">
        <v>1940</v>
      </c>
      <c r="E3951" s="44">
        <f>IF(ISERROR(VLOOKUP(F3951,'1-DC- donoteoverwrite'!A:H,8,FALSE)*C3951),0,(VLOOKUP(F3951,'1-DC- donoteoverwrite'!A:H,8,FALSE)*C3951))</f>
        <v>36.162837078651677</v>
      </c>
      <c r="F3951" s="34" t="s">
        <v>59</v>
      </c>
    </row>
    <row r="3952" spans="2:6" ht="25.5">
      <c r="B3952" s="33" t="s">
        <v>1941</v>
      </c>
      <c r="C3952" s="44">
        <v>31.174859550561795</v>
      </c>
      <c r="D3952" s="34" t="s">
        <v>1942</v>
      </c>
      <c r="E3952" s="44">
        <f>IF(ISERROR(VLOOKUP(F3952,'1-DC- donoteoverwrite'!A:H,8,FALSE)*C3952),0,(VLOOKUP(F3952,'1-DC- donoteoverwrite'!A:H,8,FALSE)*C3952))</f>
        <v>31.174859550561795</v>
      </c>
      <c r="F3952" s="34" t="s">
        <v>59</v>
      </c>
    </row>
    <row r="3953" spans="1:6">
      <c r="B3953" s="33" t="s">
        <v>4012</v>
      </c>
      <c r="C3953" s="44">
        <v>23.692893258426963</v>
      </c>
      <c r="D3953" s="34" t="s">
        <v>4013</v>
      </c>
      <c r="E3953" s="44">
        <f>IF(ISERROR(VLOOKUP(F3953,'1-DC- donoteoverwrite'!A:H,8,FALSE)*C3953),0,(VLOOKUP(F3953,'1-DC- donoteoverwrite'!A:H,8,FALSE)*C3953))</f>
        <v>23.692893258426963</v>
      </c>
      <c r="F3953" s="34" t="s">
        <v>59</v>
      </c>
    </row>
    <row r="3954" spans="1:6" ht="25.5">
      <c r="B3954" s="33" t="s">
        <v>4014</v>
      </c>
      <c r="C3954" s="44">
        <v>447.67098314606733</v>
      </c>
      <c r="D3954" s="34" t="s">
        <v>4015</v>
      </c>
      <c r="E3954" s="44">
        <f>IF(ISERROR(VLOOKUP(F3954,'1-DC- donoteoverwrite'!A:H,8,FALSE)*C3954),0,(VLOOKUP(F3954,'1-DC- donoteoverwrite'!A:H,8,FALSE)*C3954))</f>
        <v>447.67098314606733</v>
      </c>
      <c r="F3954" s="34" t="s">
        <v>59</v>
      </c>
    </row>
    <row r="3955" spans="1:6" ht="25.5">
      <c r="B3955" s="33" t="s">
        <v>4016</v>
      </c>
      <c r="C3955" s="44">
        <v>372.85132022471902</v>
      </c>
      <c r="D3955" s="34" t="s">
        <v>4017</v>
      </c>
      <c r="E3955" s="44">
        <f>IF(ISERROR(VLOOKUP(F3955,'1-DC- donoteoverwrite'!A:H,8,FALSE)*C3955),0,(VLOOKUP(F3955,'1-DC- donoteoverwrite'!A:H,8,FALSE)*C3955))</f>
        <v>372.85132022471902</v>
      </c>
      <c r="F3955" s="34" t="s">
        <v>59</v>
      </c>
    </row>
    <row r="3956" spans="1:6" ht="38.25">
      <c r="B3956" s="33" t="s">
        <v>4018</v>
      </c>
      <c r="C3956" s="44">
        <v>98.51255617977526</v>
      </c>
      <c r="D3956" s="34" t="s">
        <v>4019</v>
      </c>
      <c r="E3956" s="44">
        <f>IF(ISERROR(VLOOKUP(F3956,'1-DC- donoteoverwrite'!A:H,8,FALSE)*C3956),0,(VLOOKUP(F3956,'1-DC- donoteoverwrite'!A:H,8,FALSE)*C3956))</f>
        <v>98.51255617977526</v>
      </c>
      <c r="F3956" s="34" t="s">
        <v>59</v>
      </c>
    </row>
    <row r="3957" spans="1:6" ht="13.5" thickBot="1"/>
    <row r="3958" spans="1:6" ht="22.5" thickTop="1" thickBot="1">
      <c r="A3958" s="39" t="s">
        <v>4020</v>
      </c>
      <c r="B3958" s="39"/>
      <c r="C3958" s="42"/>
      <c r="D3958" s="39"/>
      <c r="E3958" s="42"/>
      <c r="F3958" s="39"/>
    </row>
    <row r="3959" spans="1:6" ht="13.5" thickTop="1">
      <c r="B3959" s="32" t="s">
        <v>0</v>
      </c>
      <c r="C3959" s="43" t="s">
        <v>4638</v>
      </c>
      <c r="D3959" s="32" t="s">
        <v>239</v>
      </c>
      <c r="E3959" s="43"/>
      <c r="F3959" s="32" t="s">
        <v>4092</v>
      </c>
    </row>
    <row r="3961" spans="1:6" ht="25.5">
      <c r="B3961" s="33" t="s">
        <v>4021</v>
      </c>
      <c r="C3961" s="44">
        <v>6.2349719101123586</v>
      </c>
      <c r="D3961" s="34" t="s">
        <v>4022</v>
      </c>
      <c r="E3961" s="44">
        <f>IF(ISERROR(VLOOKUP(F3961,'1-DC- donoteoverwrite'!A:H,8,FALSE)*C3961),0,(VLOOKUP(F3961,'1-DC- donoteoverwrite'!A:H,8,FALSE)*C3961))</f>
        <v>6.2349719101123586</v>
      </c>
      <c r="F3961" s="34" t="s">
        <v>675</v>
      </c>
    </row>
    <row r="3962" spans="1:6" ht="25.5">
      <c r="B3962" s="33" t="s">
        <v>4023</v>
      </c>
      <c r="C3962" s="44">
        <v>573.61741573033703</v>
      </c>
      <c r="D3962" s="34" t="s">
        <v>4024</v>
      </c>
      <c r="E3962" s="44">
        <f>IF(ISERROR(VLOOKUP(F3962,'1-DC- donoteoverwrite'!A:H,8,FALSE)*C3962),0,(VLOOKUP(F3962,'1-DC- donoteoverwrite'!A:H,8,FALSE)*C3962))</f>
        <v>573.61741573033703</v>
      </c>
      <c r="F3962" s="34" t="s">
        <v>675</v>
      </c>
    </row>
    <row r="3963" spans="1:6" ht="25.5">
      <c r="B3963" s="33" t="s">
        <v>4025</v>
      </c>
      <c r="C3963" s="44">
        <v>1370.4468258426964</v>
      </c>
      <c r="D3963" s="34" t="s">
        <v>4026</v>
      </c>
      <c r="E3963" s="44">
        <f>IF(ISERROR(VLOOKUP(F3963,'1-DC- donoteoverwrite'!A:H,8,FALSE)*C3963),0,(VLOOKUP(F3963,'1-DC- donoteoverwrite'!A:H,8,FALSE)*C3963))</f>
        <v>1370.4468258426964</v>
      </c>
      <c r="F3963" s="34" t="s">
        <v>675</v>
      </c>
    </row>
    <row r="3964" spans="1:6" ht="25.5">
      <c r="B3964" s="33" t="s">
        <v>4027</v>
      </c>
      <c r="C3964" s="44">
        <v>2618.6882022471905</v>
      </c>
      <c r="D3964" s="34" t="s">
        <v>4028</v>
      </c>
      <c r="E3964" s="44">
        <f>IF(ISERROR(VLOOKUP(F3964,'1-DC- donoteoverwrite'!A:H,8,FALSE)*C3964),0,(VLOOKUP(F3964,'1-DC- donoteoverwrite'!A:H,8,FALSE)*C3964))</f>
        <v>2618.6882022471905</v>
      </c>
      <c r="F3964" s="34" t="s">
        <v>675</v>
      </c>
    </row>
    <row r="3965" spans="1:6" ht="25.5">
      <c r="B3965" s="33" t="s">
        <v>4029</v>
      </c>
      <c r="C3965" s="44">
        <v>15587.429775280896</v>
      </c>
      <c r="D3965" s="34" t="s">
        <v>4030</v>
      </c>
      <c r="E3965" s="44">
        <f>IF(ISERROR(VLOOKUP(F3965,'1-DC- donoteoverwrite'!A:H,8,FALSE)*C3965),0,(VLOOKUP(F3965,'1-DC- donoteoverwrite'!A:H,8,FALSE)*C3965))</f>
        <v>15587.429775280896</v>
      </c>
      <c r="F3965" s="34" t="s">
        <v>675</v>
      </c>
    </row>
    <row r="3966" spans="1:6" ht="25.5">
      <c r="B3966" s="33" t="s">
        <v>4031</v>
      </c>
      <c r="C3966" s="44">
        <v>81053.387837078641</v>
      </c>
      <c r="D3966" s="34" t="s">
        <v>4032</v>
      </c>
      <c r="E3966" s="44">
        <f>IF(ISERROR(VLOOKUP(F3966,'1-DC- donoteoverwrite'!A:H,8,FALSE)*C3966),0,(VLOOKUP(F3966,'1-DC- donoteoverwrite'!A:H,8,FALSE)*C3966))</f>
        <v>81053.387837078641</v>
      </c>
      <c r="F3966" s="34" t="s">
        <v>675</v>
      </c>
    </row>
    <row r="3967" spans="1:6" ht="38.25">
      <c r="B3967" s="33" t="s">
        <v>4033</v>
      </c>
      <c r="C3967" s="44">
        <v>18.704915730337074</v>
      </c>
      <c r="D3967" s="34" t="s">
        <v>4034</v>
      </c>
      <c r="E3967" s="44">
        <f>IF(ISERROR(VLOOKUP(F3967,'1-DC- donoteoverwrite'!A:H,8,FALSE)*C3967),0,(VLOOKUP(F3967,'1-DC- donoteoverwrite'!A:H,8,FALSE)*C3967))</f>
        <v>18.704915730337074</v>
      </c>
      <c r="F3967" s="34" t="s">
        <v>240</v>
      </c>
    </row>
    <row r="3968" spans="1:6" ht="38.25">
      <c r="B3968" s="33" t="s">
        <v>4035</v>
      </c>
      <c r="C3968" s="44">
        <v>93.524578651685374</v>
      </c>
      <c r="D3968" s="34" t="s">
        <v>4036</v>
      </c>
      <c r="E3968" s="44">
        <f>IF(ISERROR(VLOOKUP(F3968,'1-DC- donoteoverwrite'!A:H,8,FALSE)*C3968),0,(VLOOKUP(F3968,'1-DC- donoteoverwrite'!A:H,8,FALSE)*C3968))</f>
        <v>93.524578651685374</v>
      </c>
      <c r="F3968" s="34" t="s">
        <v>240</v>
      </c>
    </row>
    <row r="3969" spans="1:6" ht="38.25">
      <c r="B3969" s="33" t="s">
        <v>4037</v>
      </c>
      <c r="C3969" s="44">
        <v>187.04915730337075</v>
      </c>
      <c r="D3969" s="34" t="s">
        <v>4038</v>
      </c>
      <c r="E3969" s="44">
        <f>IF(ISERROR(VLOOKUP(F3969,'1-DC- donoteoverwrite'!A:H,8,FALSE)*C3969),0,(VLOOKUP(F3969,'1-DC- donoteoverwrite'!A:H,8,FALSE)*C3969))</f>
        <v>187.04915730337075</v>
      </c>
      <c r="F3969" s="34" t="s">
        <v>240</v>
      </c>
    </row>
    <row r="3970" spans="1:6" ht="38.25">
      <c r="B3970" s="33" t="s">
        <v>4039</v>
      </c>
      <c r="C3970" s="44">
        <v>1870.4915730337075</v>
      </c>
      <c r="D3970" s="34" t="s">
        <v>4040</v>
      </c>
      <c r="E3970" s="44">
        <f>IF(ISERROR(VLOOKUP(F3970,'1-DC- donoteoverwrite'!A:H,8,FALSE)*C3970),0,(VLOOKUP(F3970,'1-DC- donoteoverwrite'!A:H,8,FALSE)*C3970))</f>
        <v>1870.4915730337075</v>
      </c>
      <c r="F3970" s="34" t="s">
        <v>240</v>
      </c>
    </row>
    <row r="3971" spans="1:6" ht="38.25">
      <c r="B3971" s="33" t="s">
        <v>4041</v>
      </c>
      <c r="C3971" s="44">
        <v>18704.915730337074</v>
      </c>
      <c r="D3971" s="34" t="s">
        <v>4042</v>
      </c>
      <c r="E3971" s="44">
        <f>IF(ISERROR(VLOOKUP(F3971,'1-DC- donoteoverwrite'!A:H,8,FALSE)*C3971),0,(VLOOKUP(F3971,'1-DC- donoteoverwrite'!A:H,8,FALSE)*C3971))</f>
        <v>18704.915730337074</v>
      </c>
      <c r="F3971" s="34" t="s">
        <v>240</v>
      </c>
    </row>
    <row r="3972" spans="1:6" ht="38.25">
      <c r="B3972" s="33" t="s">
        <v>4043</v>
      </c>
      <c r="C3972" s="44">
        <v>187049.15730337074</v>
      </c>
      <c r="D3972" s="34" t="s">
        <v>4044</v>
      </c>
      <c r="E3972" s="44">
        <f>IF(ISERROR(VLOOKUP(F3972,'1-DC- donoteoverwrite'!A:H,8,FALSE)*C3972),0,(VLOOKUP(F3972,'1-DC- donoteoverwrite'!A:H,8,FALSE)*C3972))</f>
        <v>187049.15730337074</v>
      </c>
      <c r="F3972" s="34" t="s">
        <v>240</v>
      </c>
    </row>
    <row r="3973" spans="1:6" ht="13.5" thickBot="1"/>
    <row r="3974" spans="1:6" ht="20.25" thickTop="1" thickBot="1">
      <c r="A3974" s="37" t="s">
        <v>4045</v>
      </c>
      <c r="B3974" s="37"/>
      <c r="C3974" s="45"/>
      <c r="D3974" s="37"/>
      <c r="E3974" s="45"/>
      <c r="F3974" s="37"/>
    </row>
    <row r="3975" spans="1:6" ht="13.5" thickTop="1"/>
    <row r="3976" spans="1:6">
      <c r="B3976" s="33" t="s">
        <v>4046</v>
      </c>
      <c r="C3976" s="44">
        <v>2618.6882022471905</v>
      </c>
      <c r="D3976" s="34" t="s">
        <v>4047</v>
      </c>
      <c r="E3976" s="44">
        <f>IF(ISERROR(VLOOKUP(F3976,'1-DC- donoteoverwrite'!A:H,8,FALSE)*C3976),0,(VLOOKUP(F3976,'1-DC- donoteoverwrite'!A:H,8,FALSE)*C3976))</f>
        <v>2618.6882022471905</v>
      </c>
      <c r="F3976" s="34" t="s">
        <v>675</v>
      </c>
    </row>
    <row r="3977" spans="1:6" ht="25.5">
      <c r="B3977" s="33" t="s">
        <v>4048</v>
      </c>
      <c r="C3977" s="44">
        <v>2491.4947752808985</v>
      </c>
      <c r="D3977" s="34" t="s">
        <v>4049</v>
      </c>
      <c r="E3977" s="44">
        <f>IF(ISERROR(VLOOKUP(F3977,'1-DC- donoteoverwrite'!A:H,8,FALSE)*C3977),0,(VLOOKUP(F3977,'1-DC- donoteoverwrite'!A:H,8,FALSE)*C3977))</f>
        <v>2491.4947752808985</v>
      </c>
      <c r="F3977" s="34" t="s">
        <v>675</v>
      </c>
    </row>
    <row r="3978" spans="1:6">
      <c r="B3978" s="33" t="s">
        <v>4050</v>
      </c>
      <c r="C3978" s="44">
        <v>1370.4468258426964</v>
      </c>
      <c r="D3978" s="34" t="s">
        <v>4051</v>
      </c>
      <c r="E3978" s="44">
        <f>IF(ISERROR(VLOOKUP(F3978,'1-DC- donoteoverwrite'!A:H,8,FALSE)*C3978),0,(VLOOKUP(F3978,'1-DC- donoteoverwrite'!A:H,8,FALSE)*C3978))</f>
        <v>1370.4468258426964</v>
      </c>
      <c r="F3978" s="34" t="s">
        <v>675</v>
      </c>
    </row>
    <row r="3979" spans="1:6">
      <c r="B3979" s="33" t="s">
        <v>4052</v>
      </c>
      <c r="C3979" s="44">
        <v>573.61741573033703</v>
      </c>
      <c r="D3979" s="34" t="s">
        <v>4053</v>
      </c>
      <c r="E3979" s="44">
        <f>IF(ISERROR(VLOOKUP(F3979,'1-DC- donoteoverwrite'!A:H,8,FALSE)*C3979),0,(VLOOKUP(F3979,'1-DC- donoteoverwrite'!A:H,8,FALSE)*C3979))</f>
        <v>573.61741573033703</v>
      </c>
      <c r="F3979" s="34" t="s">
        <v>675</v>
      </c>
    </row>
    <row r="3980" spans="1:6">
      <c r="B3980" s="33" t="s">
        <v>4054</v>
      </c>
      <c r="C3980" s="44">
        <v>15587.429775280896</v>
      </c>
      <c r="D3980" s="34" t="s">
        <v>4055</v>
      </c>
      <c r="E3980" s="44">
        <f>IF(ISERROR(VLOOKUP(F3980,'1-DC- donoteoverwrite'!A:H,8,FALSE)*C3980),0,(VLOOKUP(F3980,'1-DC- donoteoverwrite'!A:H,8,FALSE)*C3980))</f>
        <v>15587.429775280896</v>
      </c>
      <c r="F3980" s="34" t="s">
        <v>675</v>
      </c>
    </row>
    <row r="3981" spans="1:6">
      <c r="B3981" s="33" t="s">
        <v>4056</v>
      </c>
      <c r="C3981" s="44">
        <v>81053.387837078641</v>
      </c>
      <c r="D3981" s="34" t="s">
        <v>4057</v>
      </c>
      <c r="E3981" s="44">
        <f>IF(ISERROR(VLOOKUP(F3981,'1-DC- donoteoverwrite'!A:H,8,FALSE)*C3981),0,(VLOOKUP(F3981,'1-DC- donoteoverwrite'!A:H,8,FALSE)*C3981))</f>
        <v>81053.387837078641</v>
      </c>
      <c r="F3981" s="34" t="s">
        <v>59</v>
      </c>
    </row>
    <row r="3982" spans="1:6" ht="13.5" thickBot="1"/>
    <row r="3983" spans="1:6" ht="20.25" thickTop="1" thickBot="1">
      <c r="A3983" s="37" t="s">
        <v>4058</v>
      </c>
      <c r="B3983" s="37"/>
      <c r="C3983" s="45"/>
      <c r="D3983" s="37"/>
      <c r="E3983" s="45"/>
      <c r="F3983" s="37"/>
    </row>
    <row r="3984" spans="1:6" ht="13.5" thickTop="1"/>
    <row r="3985" spans="1:6" ht="25.5">
      <c r="B3985" s="33" t="s">
        <v>713</v>
      </c>
      <c r="C3985" s="44">
        <v>124.69943820224718</v>
      </c>
      <c r="D3985" s="34" t="s">
        <v>714</v>
      </c>
      <c r="E3985" s="44">
        <f>IF(ISERROR(VLOOKUP(F3985,'1-DC- donoteoverwrite'!A:H,8,FALSE)*C3985),0,(VLOOKUP(F3985,'1-DC- donoteoverwrite'!A:H,8,FALSE)*C3985))</f>
        <v>124.69943820224718</v>
      </c>
      <c r="F3985" s="34" t="s">
        <v>59</v>
      </c>
    </row>
    <row r="3986" spans="1:6" ht="13.5" thickBot="1"/>
    <row r="3987" spans="1:6" ht="22.5" thickTop="1" thickBot="1">
      <c r="A3987" s="39" t="s">
        <v>1943</v>
      </c>
      <c r="B3987" s="39"/>
      <c r="C3987" s="42"/>
      <c r="D3987" s="39"/>
      <c r="E3987" s="42"/>
      <c r="F3987" s="39"/>
    </row>
    <row r="3988" spans="1:6" ht="13.5" thickTop="1">
      <c r="B3988" s="32" t="s">
        <v>0</v>
      </c>
      <c r="C3988" s="43" t="s">
        <v>4638</v>
      </c>
      <c r="D3988" s="32" t="s">
        <v>239</v>
      </c>
      <c r="E3988" s="43"/>
      <c r="F3988" s="32" t="s">
        <v>4092</v>
      </c>
    </row>
    <row r="3989" spans="1:6" ht="13.5" thickBot="1"/>
    <row r="3990" spans="1:6" ht="20.25" thickTop="1" thickBot="1">
      <c r="A3990" s="37" t="s">
        <v>4059</v>
      </c>
      <c r="B3990" s="37"/>
      <c r="C3990" s="45"/>
      <c r="D3990" s="37"/>
      <c r="E3990" s="45"/>
      <c r="F3990" s="37"/>
    </row>
    <row r="3991" spans="1:6" ht="13.5" thickTop="1"/>
    <row r="3992" spans="1:6" ht="38.25">
      <c r="B3992" s="33" t="s">
        <v>1944</v>
      </c>
      <c r="C3992" s="44">
        <v>522.49064606741558</v>
      </c>
      <c r="D3992" s="34" t="s">
        <v>1945</v>
      </c>
      <c r="E3992" s="44">
        <f>IF(ISERROR(VLOOKUP(F3992,'1-DC- donoteoverwrite'!A:H,8,FALSE)*C3992),0,(VLOOKUP(F3992,'1-DC- donoteoverwrite'!A:H,8,FALSE)*C3992))</f>
        <v>522.49064606741558</v>
      </c>
      <c r="F3992" s="34" t="s">
        <v>675</v>
      </c>
    </row>
    <row r="3993" spans="1:6" ht="51">
      <c r="B3993" s="33" t="s">
        <v>1946</v>
      </c>
      <c r="C3993" s="44">
        <v>522.49064606741558</v>
      </c>
      <c r="D3993" s="34" t="s">
        <v>1947</v>
      </c>
      <c r="E3993" s="44">
        <f>IF(ISERROR(VLOOKUP(F3993,'1-DC- donoteoverwrite'!A:H,8,FALSE)*C3993),0,(VLOOKUP(F3993,'1-DC- donoteoverwrite'!A:H,8,FALSE)*C3993))</f>
        <v>522.49064606741558</v>
      </c>
      <c r="F3993" s="34" t="s">
        <v>675</v>
      </c>
    </row>
    <row r="3994" spans="1:6" ht="51">
      <c r="B3994" s="33" t="s">
        <v>9</v>
      </c>
      <c r="C3994" s="44">
        <v>522.49064606741558</v>
      </c>
      <c r="D3994" s="34" t="s">
        <v>10</v>
      </c>
      <c r="E3994" s="44">
        <f>IF(ISERROR(VLOOKUP(F3994,'1-DC- donoteoverwrite'!A:H,8,FALSE)*C3994),0,(VLOOKUP(F3994,'1-DC- donoteoverwrite'!A:H,8,FALSE)*C3994))</f>
        <v>522.49064606741558</v>
      </c>
      <c r="F3994" s="34" t="s">
        <v>675</v>
      </c>
    </row>
    <row r="3995" spans="1:6" ht="13.5" thickBot="1"/>
    <row r="3996" spans="1:6" ht="20.25" thickTop="1" thickBot="1">
      <c r="A3996" s="37" t="s">
        <v>4060</v>
      </c>
      <c r="B3996" s="37"/>
      <c r="C3996" s="45"/>
      <c r="D3996" s="37"/>
      <c r="E3996" s="45"/>
      <c r="F3996" s="37"/>
    </row>
    <row r="3997" spans="1:6" ht="13.5" thickTop="1"/>
    <row r="3998" spans="1:6" ht="51">
      <c r="B3998" s="33" t="s">
        <v>1948</v>
      </c>
      <c r="C3998" s="44">
        <v>647.19008426966286</v>
      </c>
      <c r="D3998" s="34" t="s">
        <v>1949</v>
      </c>
      <c r="E3998" s="44">
        <f>IF(ISERROR(VLOOKUP(F3998,'1-DC- donoteoverwrite'!A:H,8,FALSE)*C3998),0,(VLOOKUP(F3998,'1-DC- donoteoverwrite'!A:H,8,FALSE)*C3998))</f>
        <v>647.19008426966286</v>
      </c>
      <c r="F3998" s="34" t="s">
        <v>675</v>
      </c>
    </row>
    <row r="3999" spans="1:6" ht="51">
      <c r="B3999" s="33" t="s">
        <v>1950</v>
      </c>
      <c r="C3999" s="44">
        <v>647.19008426966286</v>
      </c>
      <c r="D3999" s="34" t="s">
        <v>1951</v>
      </c>
      <c r="E3999" s="44">
        <f>IF(ISERROR(VLOOKUP(F3999,'1-DC- donoteoverwrite'!A:H,8,FALSE)*C3999),0,(VLOOKUP(F3999,'1-DC- donoteoverwrite'!A:H,8,FALSE)*C3999))</f>
        <v>647.19008426966286</v>
      </c>
      <c r="F3999" s="34" t="s">
        <v>675</v>
      </c>
    </row>
    <row r="4000" spans="1:6" ht="51">
      <c r="B4000" s="33" t="s">
        <v>1952</v>
      </c>
      <c r="C4000" s="44">
        <v>647.19008426966286</v>
      </c>
      <c r="D4000" s="34" t="s">
        <v>1953</v>
      </c>
      <c r="E4000" s="44">
        <f>IF(ISERROR(VLOOKUP(F4000,'1-DC- donoteoverwrite'!A:H,8,FALSE)*C4000),0,(VLOOKUP(F4000,'1-DC- donoteoverwrite'!A:H,8,FALSE)*C4000))</f>
        <v>647.19008426966286</v>
      </c>
      <c r="F4000" s="34" t="s">
        <v>675</v>
      </c>
    </row>
    <row r="4001" spans="1:6" ht="13.5" thickBot="1"/>
    <row r="4002" spans="1:6" ht="22.5" thickTop="1" thickBot="1">
      <c r="A4002" s="39" t="s">
        <v>1954</v>
      </c>
      <c r="B4002" s="39"/>
      <c r="C4002" s="42"/>
      <c r="D4002" s="39"/>
      <c r="E4002" s="42"/>
      <c r="F4002" s="39"/>
    </row>
    <row r="4003" spans="1:6" ht="13.5" thickTop="1">
      <c r="B4003" s="32" t="s">
        <v>0</v>
      </c>
      <c r="C4003" s="43" t="s">
        <v>4638</v>
      </c>
      <c r="D4003" s="32" t="s">
        <v>239</v>
      </c>
      <c r="E4003" s="43"/>
      <c r="F4003" s="32" t="s">
        <v>4092</v>
      </c>
    </row>
    <row r="4005" spans="1:6" ht="63.75">
      <c r="B4005" s="33" t="s">
        <v>3</v>
      </c>
      <c r="C4005" s="44">
        <v>36.162837078651677</v>
      </c>
      <c r="D4005" s="34" t="s">
        <v>4</v>
      </c>
      <c r="E4005" s="44">
        <f>IF(ISERROR(VLOOKUP(F4005,'1-DC- donoteoverwrite'!A:H,8,FALSE)*C4005),0,(VLOOKUP(F4005,'1-DC- donoteoverwrite'!A:H,8,FALSE)*C4005))</f>
        <v>36.162837078651677</v>
      </c>
      <c r="F4005" s="34" t="s">
        <v>59</v>
      </c>
    </row>
    <row r="4006" spans="1:6" ht="25.5">
      <c r="B4006" s="33" t="s">
        <v>1955</v>
      </c>
      <c r="C4006" s="44">
        <v>198.272106741573</v>
      </c>
      <c r="D4006" s="34" t="s">
        <v>1956</v>
      </c>
      <c r="E4006" s="44">
        <f>IF(ISERROR(VLOOKUP(F4006,'1-DC- donoteoverwrite'!A:H,8,FALSE)*C4006),0,(VLOOKUP(F4006,'1-DC- donoteoverwrite'!A:H,8,FALSE)*C4006))</f>
        <v>198.272106741573</v>
      </c>
      <c r="F4006" s="34" t="s">
        <v>59</v>
      </c>
    </row>
    <row r="4007" spans="1:6">
      <c r="B4007" s="33" t="s">
        <v>1957</v>
      </c>
      <c r="C4007" s="44">
        <v>198.272106741573</v>
      </c>
      <c r="D4007" s="34" t="s">
        <v>1958</v>
      </c>
      <c r="E4007" s="44">
        <f>IF(ISERROR(VLOOKUP(F4007,'1-DC- donoteoverwrite'!A:H,8,FALSE)*C4007),0,(VLOOKUP(F4007,'1-DC- donoteoverwrite'!A:H,8,FALSE)*C4007))</f>
        <v>198.272106741573</v>
      </c>
      <c r="F4007" s="34" t="s">
        <v>59</v>
      </c>
    </row>
    <row r="4008" spans="1:6" ht="38.25">
      <c r="B4008" s="33" t="s">
        <v>1959</v>
      </c>
      <c r="C4008" s="44">
        <v>198.272106741573</v>
      </c>
      <c r="D4008" s="34" t="s">
        <v>1960</v>
      </c>
      <c r="E4008" s="44">
        <f>IF(ISERROR(VLOOKUP(F4008,'1-DC- donoteoverwrite'!A:H,8,FALSE)*C4008),0,(VLOOKUP(F4008,'1-DC- donoteoverwrite'!A:H,8,FALSE)*C4008))</f>
        <v>198.272106741573</v>
      </c>
      <c r="F4008" s="34" t="s">
        <v>59</v>
      </c>
    </row>
    <row r="4009" spans="1:6" ht="38.25">
      <c r="B4009" s="33" t="s">
        <v>1961</v>
      </c>
      <c r="C4009" s="44">
        <v>37.409831460674148</v>
      </c>
      <c r="D4009" s="34" t="s">
        <v>1962</v>
      </c>
      <c r="E4009" s="44">
        <f>IF(ISERROR(VLOOKUP(F4009,'1-DC- donoteoverwrite'!A:H,8,FALSE)*C4009),0,(VLOOKUP(F4009,'1-DC- donoteoverwrite'!A:H,8,FALSE)*C4009))</f>
        <v>37.409831460674148</v>
      </c>
      <c r="F4009" s="34" t="s">
        <v>59</v>
      </c>
    </row>
    <row r="4010" spans="1:6" ht="13.5" thickBot="1"/>
    <row r="4011" spans="1:6" ht="22.5" thickTop="1" thickBot="1">
      <c r="A4011" s="39" t="s">
        <v>1963</v>
      </c>
      <c r="B4011" s="39"/>
      <c r="C4011" s="42"/>
      <c r="D4011" s="39"/>
      <c r="E4011" s="42"/>
      <c r="F4011" s="39"/>
    </row>
    <row r="4012" spans="1:6" ht="13.5" thickTop="1">
      <c r="B4012" s="32" t="s">
        <v>0</v>
      </c>
      <c r="C4012" s="43" t="s">
        <v>4638</v>
      </c>
      <c r="D4012" s="32" t="s">
        <v>239</v>
      </c>
      <c r="E4012" s="43"/>
      <c r="F4012" s="32" t="s">
        <v>4092</v>
      </c>
    </row>
    <row r="4013" spans="1:6" ht="13.5" thickBot="1"/>
    <row r="4014" spans="1:6" ht="20.25" thickTop="1" thickBot="1">
      <c r="A4014" s="37" t="s">
        <v>2105</v>
      </c>
      <c r="B4014" s="37"/>
      <c r="C4014" s="45"/>
      <c r="D4014" s="37"/>
      <c r="E4014" s="45"/>
      <c r="F4014" s="37"/>
    </row>
    <row r="4015" spans="1:6" ht="14.25" thickTop="1" thickBot="1"/>
    <row r="4016" spans="1:6" ht="20.25" thickTop="1" thickBot="1">
      <c r="A4016" s="37" t="s">
        <v>2107</v>
      </c>
      <c r="B4016" s="37"/>
      <c r="C4016" s="45"/>
      <c r="D4016" s="37"/>
      <c r="E4016" s="45"/>
      <c r="F4016" s="37"/>
    </row>
    <row r="4017" spans="1:6" ht="13.5" thickTop="1"/>
    <row r="4018" spans="1:6" ht="25.5">
      <c r="B4018" s="33" t="s">
        <v>1964</v>
      </c>
      <c r="C4018" s="44">
        <v>29.92786516853932</v>
      </c>
      <c r="D4018" s="34" t="s">
        <v>1965</v>
      </c>
      <c r="E4018" s="44">
        <f>IF(ISERROR(VLOOKUP(F4018,'1-DC- donoteoverwrite'!A:H,8,FALSE)*C4018),0,(VLOOKUP(F4018,'1-DC- donoteoverwrite'!A:H,8,FALSE)*C4018))</f>
        <v>29.92786516853932</v>
      </c>
      <c r="F4018" s="34" t="s">
        <v>2108</v>
      </c>
    </row>
    <row r="4019" spans="1:6" ht="13.5" thickBot="1"/>
    <row r="4020" spans="1:6" ht="20.25" thickTop="1" thickBot="1">
      <c r="A4020" s="37" t="s">
        <v>2109</v>
      </c>
      <c r="B4020" s="37"/>
      <c r="C4020" s="45"/>
      <c r="D4020" s="37"/>
      <c r="E4020" s="45"/>
      <c r="F4020" s="37"/>
    </row>
    <row r="4021" spans="1:6" ht="13.5" thickTop="1"/>
    <row r="4022" spans="1:6" ht="13.5" thickBot="1"/>
    <row r="4023" spans="1:6" ht="20.25" thickTop="1" thickBot="1">
      <c r="A4023" s="37" t="s">
        <v>4094</v>
      </c>
      <c r="B4023" s="37"/>
      <c r="C4023" s="45"/>
      <c r="D4023" s="37"/>
      <c r="E4023" s="45"/>
      <c r="F4023" s="37"/>
    </row>
    <row r="4024" spans="1:6" ht="13.5" thickTop="1"/>
    <row r="4025" spans="1:6" ht="25.5">
      <c r="B4025" s="33" t="s">
        <v>4605</v>
      </c>
      <c r="C4025" s="44">
        <v>21.109213483146071</v>
      </c>
      <c r="D4025" s="34" t="s">
        <v>1966</v>
      </c>
      <c r="E4025" s="44">
        <f>IF(ISERROR(VLOOKUP(F4025,'1-DC- donoteoverwrite'!A:H,8,FALSE)*C4025),0,(VLOOKUP(F4025,'1-DC- donoteoverwrite'!A:H,8,FALSE)*C4025))</f>
        <v>21.109213483146071</v>
      </c>
      <c r="F4025" s="34" t="s">
        <v>61</v>
      </c>
    </row>
    <row r="4026" spans="1:6" ht="13.5" thickBot="1"/>
    <row r="4027" spans="1:6" ht="22.5" thickTop="1" thickBot="1">
      <c r="A4027" s="39" t="s">
        <v>1967</v>
      </c>
      <c r="B4027" s="39"/>
      <c r="C4027" s="42"/>
      <c r="D4027" s="39"/>
      <c r="E4027" s="42"/>
      <c r="F4027" s="39"/>
    </row>
    <row r="4028" spans="1:6" ht="13.5" thickTop="1">
      <c r="B4028" s="32" t="s">
        <v>0</v>
      </c>
      <c r="C4028" s="43" t="s">
        <v>4638</v>
      </c>
      <c r="D4028" s="32" t="s">
        <v>239</v>
      </c>
      <c r="E4028" s="43"/>
      <c r="F4028" s="32" t="s">
        <v>4092</v>
      </c>
    </row>
    <row r="4029" spans="1:6" ht="13.5" thickBot="1"/>
    <row r="4030" spans="1:6" ht="20.25" thickTop="1" thickBot="1">
      <c r="A4030" s="37" t="s">
        <v>4061</v>
      </c>
      <c r="B4030" s="37"/>
      <c r="C4030" s="45"/>
      <c r="D4030" s="37"/>
      <c r="E4030" s="45"/>
      <c r="F4030" s="37"/>
    </row>
    <row r="4031" spans="1:6" ht="13.5" thickTop="1"/>
    <row r="4032" spans="1:6" ht="38.25">
      <c r="B4032" s="33" t="s">
        <v>1968</v>
      </c>
      <c r="C4032" s="44">
        <v>2442.8619943820222</v>
      </c>
      <c r="D4032" s="34" t="s">
        <v>1969</v>
      </c>
      <c r="E4032" s="44">
        <f>IF(ISERROR(VLOOKUP(F4032,'1-DC- donoteoverwrite'!A:H,8,FALSE)*C4032),0,(VLOOKUP(F4032,'1-DC- donoteoverwrite'!A:H,8,FALSE)*C4032))</f>
        <v>2442.8619943820222</v>
      </c>
      <c r="F4032" s="34" t="s">
        <v>675</v>
      </c>
    </row>
    <row r="4033" spans="1:6" ht="38.25">
      <c r="B4033" s="33" t="s">
        <v>1970</v>
      </c>
      <c r="C4033" s="44">
        <v>2442.8619943820222</v>
      </c>
      <c r="D4033" s="34" t="s">
        <v>1971</v>
      </c>
      <c r="E4033" s="44">
        <f>IF(ISERROR(VLOOKUP(F4033,'1-DC- donoteoverwrite'!A:H,8,FALSE)*C4033),0,(VLOOKUP(F4033,'1-DC- donoteoverwrite'!A:H,8,FALSE)*C4033))</f>
        <v>2442.8619943820222</v>
      </c>
      <c r="F4033" s="34" t="s">
        <v>675</v>
      </c>
    </row>
    <row r="4034" spans="1:6" ht="38.25">
      <c r="B4034" s="33" t="s">
        <v>1972</v>
      </c>
      <c r="C4034" s="44">
        <v>2442.8619943820222</v>
      </c>
      <c r="D4034" s="34" t="s">
        <v>1973</v>
      </c>
      <c r="E4034" s="44">
        <f>IF(ISERROR(VLOOKUP(F4034,'1-DC- donoteoverwrite'!A:H,8,FALSE)*C4034),0,(VLOOKUP(F4034,'1-DC- donoteoverwrite'!A:H,8,FALSE)*C4034))</f>
        <v>2442.8619943820222</v>
      </c>
      <c r="F4034" s="34" t="s">
        <v>675</v>
      </c>
    </row>
    <row r="4035" spans="1:6" ht="51">
      <c r="B4035" s="33" t="s">
        <v>1974</v>
      </c>
      <c r="C4035" s="44">
        <v>1806.8948595505615</v>
      </c>
      <c r="D4035" s="34" t="s">
        <v>1975</v>
      </c>
      <c r="E4035" s="44">
        <f>IF(ISERROR(VLOOKUP(F4035,'1-DC- donoteoverwrite'!A:H,8,FALSE)*C4035),0,(VLOOKUP(F4035,'1-DC- donoteoverwrite'!A:H,8,FALSE)*C4035))</f>
        <v>1806.8948595505615</v>
      </c>
      <c r="F4035" s="34" t="s">
        <v>675</v>
      </c>
    </row>
    <row r="4036" spans="1:6" ht="51">
      <c r="B4036" s="33" t="s">
        <v>1</v>
      </c>
      <c r="C4036" s="44">
        <v>1806.8948595505615</v>
      </c>
      <c r="D4036" s="34" t="s">
        <v>2</v>
      </c>
      <c r="E4036" s="44">
        <f>IF(ISERROR(VLOOKUP(F4036,'1-DC- donoteoverwrite'!A:H,8,FALSE)*C4036),0,(VLOOKUP(F4036,'1-DC- donoteoverwrite'!A:H,8,FALSE)*C4036))</f>
        <v>1806.8948595505615</v>
      </c>
      <c r="F4036" s="34" t="s">
        <v>675</v>
      </c>
    </row>
    <row r="4037" spans="1:6" ht="51">
      <c r="B4037" s="33" t="s">
        <v>1976</v>
      </c>
      <c r="C4037" s="44">
        <v>1806.8948595505615</v>
      </c>
      <c r="D4037" s="34" t="s">
        <v>1977</v>
      </c>
      <c r="E4037" s="44">
        <f>IF(ISERROR(VLOOKUP(F4037,'1-DC- donoteoverwrite'!A:H,8,FALSE)*C4037),0,(VLOOKUP(F4037,'1-DC- donoteoverwrite'!A:H,8,FALSE)*C4037))</f>
        <v>1806.8948595505615</v>
      </c>
      <c r="F4037" s="34" t="s">
        <v>675</v>
      </c>
    </row>
    <row r="4038" spans="1:6" ht="51">
      <c r="B4038" s="33" t="s">
        <v>1978</v>
      </c>
      <c r="C4038" s="44">
        <v>2056.293735955056</v>
      </c>
      <c r="D4038" s="34" t="s">
        <v>1979</v>
      </c>
      <c r="E4038" s="44">
        <f>IF(ISERROR(VLOOKUP(F4038,'1-DC- donoteoverwrite'!A:H,8,FALSE)*C4038),0,(VLOOKUP(F4038,'1-DC- donoteoverwrite'!A:H,8,FALSE)*C4038))</f>
        <v>2056.293735955056</v>
      </c>
      <c r="F4038" s="34" t="s">
        <v>675</v>
      </c>
    </row>
    <row r="4039" spans="1:6">
      <c r="B4039" s="33" t="s">
        <v>1980</v>
      </c>
      <c r="C4039" s="44">
        <v>4625.1021629213474</v>
      </c>
      <c r="D4039" s="34" t="s">
        <v>1981</v>
      </c>
      <c r="E4039" s="44">
        <f>IF(ISERROR(VLOOKUP(F4039,'1-DC- donoteoverwrite'!A:H,8,FALSE)*C4039),0,(VLOOKUP(F4039,'1-DC- donoteoverwrite'!A:H,8,FALSE)*C4039))</f>
        <v>4625.1021629213474</v>
      </c>
      <c r="F4039" s="34" t="s">
        <v>675</v>
      </c>
    </row>
    <row r="4040" spans="1:6">
      <c r="B4040" s="33" t="s">
        <v>1980</v>
      </c>
      <c r="C4040" s="44">
        <v>4625.1021629213474</v>
      </c>
      <c r="D4040" s="34" t="s">
        <v>1982</v>
      </c>
      <c r="E4040" s="44">
        <f>IF(ISERROR(VLOOKUP(F4040,'1-DC- donoteoverwrite'!A:H,8,FALSE)*C4040),0,(VLOOKUP(F4040,'1-DC- donoteoverwrite'!A:H,8,FALSE)*C4040))</f>
        <v>4625.1021629213474</v>
      </c>
      <c r="F4040" s="34" t="s">
        <v>675</v>
      </c>
    </row>
    <row r="4041" spans="1:6" ht="13.5" thickBot="1"/>
    <row r="4042" spans="1:6" ht="20.25" thickTop="1" thickBot="1">
      <c r="A4042" s="37" t="s">
        <v>4062</v>
      </c>
      <c r="B4042" s="37"/>
      <c r="C4042" s="45"/>
      <c r="D4042" s="37"/>
      <c r="E4042" s="45"/>
      <c r="F4042" s="37"/>
    </row>
    <row r="4043" spans="1:6" ht="13.5" thickTop="1"/>
    <row r="4044" spans="1:6" ht="38.25">
      <c r="B4044" s="33" t="s">
        <v>1983</v>
      </c>
      <c r="C4044" s="44">
        <v>709.53980337078644</v>
      </c>
      <c r="D4044" s="34" t="s">
        <v>1984</v>
      </c>
      <c r="E4044" s="44">
        <f>IF(ISERROR(VLOOKUP(F4044,'1-DC- donoteoverwrite'!A:H,8,FALSE)*C4044),0,(VLOOKUP(F4044,'1-DC- donoteoverwrite'!A:H,8,FALSE)*C4044))</f>
        <v>709.53980337078644</v>
      </c>
      <c r="F4044" s="34" t="s">
        <v>675</v>
      </c>
    </row>
    <row r="4045" spans="1:6" ht="38.25">
      <c r="B4045" s="33" t="s">
        <v>1985</v>
      </c>
      <c r="C4045" s="44">
        <v>709.53980337078644</v>
      </c>
      <c r="D4045" s="34" t="s">
        <v>1986</v>
      </c>
      <c r="E4045" s="44">
        <f>IF(ISERROR(VLOOKUP(F4045,'1-DC- donoteoverwrite'!A:H,8,FALSE)*C4045),0,(VLOOKUP(F4045,'1-DC- donoteoverwrite'!A:H,8,FALSE)*C4045))</f>
        <v>709.53980337078644</v>
      </c>
      <c r="F4045" s="34" t="s">
        <v>675</v>
      </c>
    </row>
    <row r="4046" spans="1:6" ht="38.25">
      <c r="B4046" s="33" t="s">
        <v>1987</v>
      </c>
      <c r="C4046" s="44">
        <v>709.53980337078644</v>
      </c>
      <c r="D4046" s="34" t="s">
        <v>1988</v>
      </c>
      <c r="E4046" s="44">
        <f>IF(ISERROR(VLOOKUP(F4046,'1-DC- donoteoverwrite'!A:H,8,FALSE)*C4046),0,(VLOOKUP(F4046,'1-DC- donoteoverwrite'!A:H,8,FALSE)*C4046))</f>
        <v>709.53980337078644</v>
      </c>
      <c r="F4046" s="34" t="s">
        <v>675</v>
      </c>
    </row>
    <row r="4047" spans="1:6" ht="38.25">
      <c r="B4047" s="33" t="s">
        <v>1989</v>
      </c>
      <c r="C4047" s="44">
        <v>834.23924157303361</v>
      </c>
      <c r="D4047" s="34" t="s">
        <v>1990</v>
      </c>
      <c r="E4047" s="44">
        <f>IF(ISERROR(VLOOKUP(F4047,'1-DC- donoteoverwrite'!A:H,8,FALSE)*C4047),0,(VLOOKUP(F4047,'1-DC- donoteoverwrite'!A:H,8,FALSE)*C4047))</f>
        <v>834.23924157303361</v>
      </c>
      <c r="F4047" s="34" t="s">
        <v>675</v>
      </c>
    </row>
    <row r="4048" spans="1:6" ht="38.25">
      <c r="B4048" s="33" t="s">
        <v>1991</v>
      </c>
      <c r="C4048" s="44">
        <v>834.23924157303361</v>
      </c>
      <c r="D4048" s="34" t="s">
        <v>1992</v>
      </c>
      <c r="E4048" s="44">
        <f>IF(ISERROR(VLOOKUP(F4048,'1-DC- donoteoverwrite'!A:H,8,FALSE)*C4048),0,(VLOOKUP(F4048,'1-DC- donoteoverwrite'!A:H,8,FALSE)*C4048))</f>
        <v>834.23924157303361</v>
      </c>
      <c r="F4048" s="34" t="s">
        <v>675</v>
      </c>
    </row>
    <row r="4049" spans="1:6" ht="38.25">
      <c r="B4049" s="33" t="s">
        <v>1993</v>
      </c>
      <c r="C4049" s="44">
        <v>834.23924157303361</v>
      </c>
      <c r="D4049" s="34" t="s">
        <v>1994</v>
      </c>
      <c r="E4049" s="44">
        <f>IF(ISERROR(VLOOKUP(F4049,'1-DC- donoteoverwrite'!A:H,8,FALSE)*C4049),0,(VLOOKUP(F4049,'1-DC- donoteoverwrite'!A:H,8,FALSE)*C4049))</f>
        <v>834.23924157303361</v>
      </c>
      <c r="F4049" s="34" t="s">
        <v>675</v>
      </c>
    </row>
    <row r="4050" spans="1:6" ht="51">
      <c r="B4050" s="33" t="s">
        <v>1995</v>
      </c>
      <c r="C4050" s="44">
        <v>971.40862359550545</v>
      </c>
      <c r="D4050" s="34" t="s">
        <v>1996</v>
      </c>
      <c r="E4050" s="44">
        <f>IF(ISERROR(VLOOKUP(F4050,'1-DC- donoteoverwrite'!A:H,8,FALSE)*C4050),0,(VLOOKUP(F4050,'1-DC- donoteoverwrite'!A:H,8,FALSE)*C4050))</f>
        <v>971.40862359550545</v>
      </c>
      <c r="F4050" s="34" t="s">
        <v>675</v>
      </c>
    </row>
    <row r="4051" spans="1:6" ht="51">
      <c r="B4051" s="33" t="s">
        <v>1997</v>
      </c>
      <c r="C4051" s="44">
        <v>971.40862359550545</v>
      </c>
      <c r="D4051" s="34" t="s">
        <v>1998</v>
      </c>
      <c r="E4051" s="44">
        <f>IF(ISERROR(VLOOKUP(F4051,'1-DC- donoteoverwrite'!A:H,8,FALSE)*C4051),0,(VLOOKUP(F4051,'1-DC- donoteoverwrite'!A:H,8,FALSE)*C4051))</f>
        <v>971.40862359550545</v>
      </c>
      <c r="F4051" s="34" t="s">
        <v>675</v>
      </c>
    </row>
    <row r="4052" spans="1:6" ht="51">
      <c r="B4052" s="33" t="s">
        <v>1999</v>
      </c>
      <c r="C4052" s="44">
        <v>971.40862359550545</v>
      </c>
      <c r="D4052" s="34" t="s">
        <v>2000</v>
      </c>
      <c r="E4052" s="44">
        <f>IF(ISERROR(VLOOKUP(F4052,'1-DC- donoteoverwrite'!A:H,8,FALSE)*C4052),0,(VLOOKUP(F4052,'1-DC- donoteoverwrite'!A:H,8,FALSE)*C4052))</f>
        <v>971.40862359550545</v>
      </c>
      <c r="F4052" s="34" t="s">
        <v>675</v>
      </c>
    </row>
    <row r="4053" spans="1:6" ht="13.5" thickBot="1"/>
    <row r="4054" spans="1:6" ht="20.25" thickTop="1" thickBot="1">
      <c r="A4054" s="37" t="s">
        <v>4063</v>
      </c>
      <c r="B4054" s="37"/>
      <c r="C4054" s="45"/>
      <c r="D4054" s="37"/>
      <c r="E4054" s="45"/>
      <c r="F4054" s="37"/>
    </row>
    <row r="4055" spans="1:6" ht="13.5" thickTop="1"/>
    <row r="4056" spans="1:6" ht="51">
      <c r="B4056" s="33" t="s">
        <v>4064</v>
      </c>
      <c r="C4056" s="44">
        <v>1420.3266011235953</v>
      </c>
      <c r="D4056" s="34" t="s">
        <v>2001</v>
      </c>
      <c r="E4056" s="44">
        <f>IF(ISERROR(VLOOKUP(F4056,'1-DC- donoteoverwrite'!A:H,8,FALSE)*C4056),0,(VLOOKUP(F4056,'1-DC- donoteoverwrite'!A:H,8,FALSE)*C4056))</f>
        <v>1420.3266011235953</v>
      </c>
      <c r="F4056" s="34" t="s">
        <v>24</v>
      </c>
    </row>
    <row r="4057" spans="1:6" ht="51">
      <c r="B4057" s="33" t="s">
        <v>4065</v>
      </c>
      <c r="C4057" s="44">
        <v>1420.3266011235953</v>
      </c>
      <c r="D4057" s="34" t="s">
        <v>2002</v>
      </c>
      <c r="E4057" s="44">
        <f>IF(ISERROR(VLOOKUP(F4057,'1-DC- donoteoverwrite'!A:H,8,FALSE)*C4057),0,(VLOOKUP(F4057,'1-DC- donoteoverwrite'!A:H,8,FALSE)*C4057))</f>
        <v>1420.3266011235953</v>
      </c>
      <c r="F4057" s="34" t="s">
        <v>24</v>
      </c>
    </row>
    <row r="4058" spans="1:6" ht="51">
      <c r="B4058" s="33" t="s">
        <v>4066</v>
      </c>
      <c r="C4058" s="44">
        <v>1158.4577808988761</v>
      </c>
      <c r="D4058" s="34" t="s">
        <v>2003</v>
      </c>
      <c r="E4058" s="44">
        <f>IF(ISERROR(VLOOKUP(F4058,'1-DC- donoteoverwrite'!A:H,8,FALSE)*C4058),0,(VLOOKUP(F4058,'1-DC- donoteoverwrite'!A:H,8,FALSE)*C4058))</f>
        <v>1158.4577808988761</v>
      </c>
      <c r="F4058" s="34" t="s">
        <v>24</v>
      </c>
    </row>
    <row r="4059" spans="1:6" ht="51">
      <c r="B4059" s="33" t="s">
        <v>4067</v>
      </c>
      <c r="C4059" s="44">
        <v>1158.4577808988761</v>
      </c>
      <c r="D4059" s="34" t="s">
        <v>2004</v>
      </c>
      <c r="E4059" s="44">
        <f>IF(ISERROR(VLOOKUP(F4059,'1-DC- donoteoverwrite'!A:H,8,FALSE)*C4059),0,(VLOOKUP(F4059,'1-DC- donoteoverwrite'!A:H,8,FALSE)*C4059))</f>
        <v>1158.4577808988761</v>
      </c>
      <c r="F4059" s="34" t="s">
        <v>24</v>
      </c>
    </row>
    <row r="4060" spans="1:6" ht="13.5" thickBot="1"/>
    <row r="4061" spans="1:6" ht="20.25" thickTop="1" thickBot="1">
      <c r="A4061" s="37" t="s">
        <v>4068</v>
      </c>
      <c r="B4061" s="37"/>
      <c r="C4061" s="45"/>
      <c r="D4061" s="37"/>
      <c r="E4061" s="45"/>
      <c r="F4061" s="37"/>
    </row>
    <row r="4062" spans="1:6" ht="14.25" thickTop="1" thickBot="1"/>
    <row r="4063" spans="1:6" ht="20.25" thickTop="1" thickBot="1">
      <c r="A4063" s="37" t="s">
        <v>4069</v>
      </c>
      <c r="B4063" s="37"/>
      <c r="C4063" s="45"/>
      <c r="D4063" s="37"/>
      <c r="E4063" s="45"/>
      <c r="F4063" s="37"/>
    </row>
    <row r="4064" spans="1:6" ht="13.5" thickTop="1"/>
    <row r="4065" spans="1:6" ht="38.25">
      <c r="B4065" s="33" t="s">
        <v>4070</v>
      </c>
      <c r="C4065" s="44">
        <v>1357.9768820224717</v>
      </c>
      <c r="D4065" s="34" t="s">
        <v>2005</v>
      </c>
      <c r="E4065" s="44">
        <f>IF(ISERROR(VLOOKUP(F4065,'1-DC- donoteoverwrite'!A:H,8,FALSE)*C4065),0,(VLOOKUP(F4065,'1-DC- donoteoverwrite'!A:H,8,FALSE)*C4065))</f>
        <v>1357.9768820224717</v>
      </c>
      <c r="F4065" s="34" t="s">
        <v>675</v>
      </c>
    </row>
    <row r="4066" spans="1:6" ht="51">
      <c r="B4066" s="33" t="s">
        <v>4071</v>
      </c>
      <c r="C4066" s="44">
        <v>1357.9768820224717</v>
      </c>
      <c r="D4066" s="34" t="s">
        <v>2006</v>
      </c>
      <c r="E4066" s="44">
        <f>IF(ISERROR(VLOOKUP(F4066,'1-DC- donoteoverwrite'!A:H,8,FALSE)*C4066),0,(VLOOKUP(F4066,'1-DC- donoteoverwrite'!A:H,8,FALSE)*C4066))</f>
        <v>1357.9768820224717</v>
      </c>
      <c r="F4066" s="34" t="s">
        <v>675</v>
      </c>
    </row>
    <row r="4067" spans="1:6" ht="13.5" thickBot="1"/>
    <row r="4068" spans="1:6" ht="22.5" thickTop="1" thickBot="1">
      <c r="A4068" s="39" t="s">
        <v>2007</v>
      </c>
      <c r="B4068" s="39"/>
      <c r="C4068" s="42"/>
      <c r="D4068" s="39"/>
      <c r="E4068" s="42"/>
      <c r="F4068" s="39"/>
    </row>
    <row r="4069" spans="1:6" ht="13.5" thickTop="1">
      <c r="B4069" s="32" t="s">
        <v>0</v>
      </c>
      <c r="C4069" s="43" t="s">
        <v>4638</v>
      </c>
      <c r="D4069" s="32" t="s">
        <v>239</v>
      </c>
      <c r="E4069" s="43"/>
      <c r="F4069" s="32" t="s">
        <v>4092</v>
      </c>
    </row>
    <row r="4070" spans="1:6" ht="13.5" thickBot="1"/>
    <row r="4071" spans="1:6" ht="20.25" thickTop="1" thickBot="1">
      <c r="A4071" s="37" t="s">
        <v>4072</v>
      </c>
      <c r="B4071" s="37"/>
      <c r="C4071" s="45"/>
      <c r="D4071" s="37"/>
      <c r="E4071" s="45"/>
      <c r="F4071" s="37"/>
    </row>
    <row r="4072" spans="1:6" ht="13.5" thickTop="1"/>
    <row r="4073" spans="1:6" ht="38.25">
      <c r="B4073" s="33" t="s">
        <v>2008</v>
      </c>
      <c r="C4073" s="44">
        <v>51.12676966292134</v>
      </c>
      <c r="D4073" s="34" t="s">
        <v>2009</v>
      </c>
      <c r="E4073" s="44">
        <f>IF(ISERROR(VLOOKUP(F4073,'1-DC- donoteoverwrite'!A:H,8,FALSE)*C4073),0,(VLOOKUP(F4073,'1-DC- donoteoverwrite'!A:H,8,FALSE)*C4073))</f>
        <v>51.12676966292134</v>
      </c>
      <c r="F4073" s="34" t="s">
        <v>59</v>
      </c>
    </row>
    <row r="4074" spans="1:6" ht="51">
      <c r="B4074" s="33" t="s">
        <v>1824</v>
      </c>
      <c r="C4074" s="44">
        <v>12.469943820224717</v>
      </c>
      <c r="D4074" s="34" t="s">
        <v>1825</v>
      </c>
      <c r="E4074" s="44">
        <f>IF(ISERROR(VLOOKUP(F4074,'1-DC- donoteoverwrite'!A:H,8,FALSE)*C4074),0,(VLOOKUP(F4074,'1-DC- donoteoverwrite'!A:H,8,FALSE)*C4074))</f>
        <v>12.469943820224717</v>
      </c>
      <c r="F4074" s="34" t="s">
        <v>59</v>
      </c>
    </row>
    <row r="4075" spans="1:6" ht="13.5" thickBot="1"/>
    <row r="4076" spans="1:6" ht="20.25" thickTop="1" thickBot="1">
      <c r="A4076" s="37" t="s">
        <v>4073</v>
      </c>
      <c r="B4076" s="37"/>
      <c r="C4076" s="45"/>
      <c r="D4076" s="37"/>
      <c r="E4076" s="45"/>
      <c r="F4076" s="37"/>
    </row>
    <row r="4077" spans="1:6" ht="13.5" thickTop="1"/>
    <row r="4078" spans="1:6" ht="25.5">
      <c r="B4078" s="33" t="s">
        <v>2010</v>
      </c>
      <c r="C4078" s="44">
        <v>260.62182584269658</v>
      </c>
      <c r="D4078" s="34" t="s">
        <v>2011</v>
      </c>
      <c r="E4078" s="44">
        <f>IF(ISERROR(VLOOKUP(F4078,'1-DC- donoteoverwrite'!A:H,8,FALSE)*C4078),0,(VLOOKUP(F4078,'1-DC- donoteoverwrite'!A:H,8,FALSE)*C4078))</f>
        <v>260.62182584269658</v>
      </c>
      <c r="F4078" s="34" t="s">
        <v>59</v>
      </c>
    </row>
    <row r="4079" spans="1:6" ht="13.5" thickBot="1"/>
    <row r="4080" spans="1:6" ht="20.25" thickTop="1" thickBot="1">
      <c r="A4080" s="37" t="s">
        <v>4074</v>
      </c>
      <c r="B4080" s="37"/>
      <c r="C4080" s="45"/>
      <c r="D4080" s="37"/>
      <c r="E4080" s="45"/>
      <c r="F4080" s="37"/>
    </row>
    <row r="4081" spans="1:6" ht="13.5" thickTop="1"/>
    <row r="4082" spans="1:6" ht="38.25">
      <c r="B4082" s="33" t="s">
        <v>1804</v>
      </c>
      <c r="C4082" s="44">
        <v>385.32126404494375</v>
      </c>
      <c r="D4082" s="34" t="s">
        <v>1805</v>
      </c>
      <c r="E4082" s="44">
        <f>IF(ISERROR(VLOOKUP(F4082,'1-DC- donoteoverwrite'!A:H,8,FALSE)*C4082),0,(VLOOKUP(F4082,'1-DC- donoteoverwrite'!A:H,8,FALSE)*C4082))</f>
        <v>385.32126404494375</v>
      </c>
      <c r="F4082" s="34" t="s">
        <v>59</v>
      </c>
    </row>
    <row r="4083" spans="1:6" ht="13.5" thickBot="1"/>
    <row r="4084" spans="1:6" ht="20.25" thickTop="1" thickBot="1">
      <c r="A4084" s="37" t="s">
        <v>4075</v>
      </c>
      <c r="B4084" s="37"/>
      <c r="C4084" s="45"/>
      <c r="D4084" s="37"/>
      <c r="E4084" s="45"/>
      <c r="F4084" s="37"/>
    </row>
    <row r="4085" spans="1:6" ht="13.5" thickTop="1"/>
    <row r="4086" spans="1:6" ht="38.25">
      <c r="B4086" s="33" t="s">
        <v>2012</v>
      </c>
      <c r="C4086" s="44">
        <v>198.272106741573</v>
      </c>
      <c r="D4086" s="34" t="s">
        <v>2013</v>
      </c>
      <c r="E4086" s="44">
        <f>IF(ISERROR(VLOOKUP(F4086,'1-DC- donoteoverwrite'!A:H,8,FALSE)*C4086),0,(VLOOKUP(F4086,'1-DC- donoteoverwrite'!A:H,8,FALSE)*C4086))</f>
        <v>198.272106741573</v>
      </c>
      <c r="F4086" s="34" t="s">
        <v>59</v>
      </c>
    </row>
    <row r="4087" spans="1:6" ht="38.25">
      <c r="B4087" s="33" t="s">
        <v>2014</v>
      </c>
      <c r="C4087" s="44">
        <v>198.272106741573</v>
      </c>
      <c r="D4087" s="34" t="s">
        <v>2015</v>
      </c>
      <c r="E4087" s="44">
        <f>IF(ISERROR(VLOOKUP(F4087,'1-DC- donoteoverwrite'!A:H,8,FALSE)*C4087),0,(VLOOKUP(F4087,'1-DC- donoteoverwrite'!A:H,8,FALSE)*C4087))</f>
        <v>198.272106741573</v>
      </c>
      <c r="F4087" s="34" t="s">
        <v>59</v>
      </c>
    </row>
    <row r="4088" spans="1:6" ht="13.5" thickBot="1"/>
    <row r="4089" spans="1:6" ht="20.25" thickTop="1" thickBot="1">
      <c r="A4089" s="37" t="s">
        <v>4076</v>
      </c>
      <c r="B4089" s="37"/>
      <c r="C4089" s="45"/>
      <c r="D4089" s="37"/>
      <c r="E4089" s="45"/>
      <c r="F4089" s="37"/>
    </row>
    <row r="4090" spans="1:6" ht="13.5" thickTop="1"/>
    <row r="4091" spans="1:6" ht="38.25">
      <c r="B4091" s="33" t="s">
        <v>1830</v>
      </c>
      <c r="C4091" s="44">
        <v>37.409831460674148</v>
      </c>
      <c r="D4091" s="34" t="s">
        <v>1831</v>
      </c>
      <c r="E4091" s="44">
        <f>IF(ISERROR(VLOOKUP(F4091,'1-DC- donoteoverwrite'!A:H,8,FALSE)*C4091),0,(VLOOKUP(F4091,'1-DC- donoteoverwrite'!A:H,8,FALSE)*C4091))</f>
        <v>37.409831460674148</v>
      </c>
      <c r="F4091" s="34" t="s">
        <v>59</v>
      </c>
    </row>
    <row r="4092" spans="1:6" ht="51">
      <c r="B4092" s="33" t="s">
        <v>1832</v>
      </c>
      <c r="C4092" s="44">
        <v>37.409831460674148</v>
      </c>
      <c r="D4092" s="34" t="s">
        <v>1833</v>
      </c>
      <c r="E4092" s="44">
        <f>IF(ISERROR(VLOOKUP(F4092,'1-DC- donoteoverwrite'!A:H,8,FALSE)*C4092),0,(VLOOKUP(F4092,'1-DC- donoteoverwrite'!A:H,8,FALSE)*C4092))</f>
        <v>37.409831460674148</v>
      </c>
      <c r="F4092" s="34" t="s">
        <v>59</v>
      </c>
    </row>
    <row r="4093" spans="1:6" ht="25.5">
      <c r="B4093" s="33" t="s">
        <v>2016</v>
      </c>
      <c r="C4093" s="44">
        <v>37.409831460674148</v>
      </c>
      <c r="D4093" s="34" t="s">
        <v>2017</v>
      </c>
      <c r="E4093" s="44">
        <f>IF(ISERROR(VLOOKUP(F4093,'1-DC- donoteoverwrite'!A:H,8,FALSE)*C4093),0,(VLOOKUP(F4093,'1-DC- donoteoverwrite'!A:H,8,FALSE)*C4093))</f>
        <v>37.409831460674148</v>
      </c>
      <c r="F4093" s="34" t="s">
        <v>59</v>
      </c>
    </row>
    <row r="4094" spans="1:6" ht="38.25">
      <c r="B4094" s="33" t="s">
        <v>45</v>
      </c>
      <c r="C4094" s="44">
        <v>51.12676966292134</v>
      </c>
      <c r="D4094" s="34" t="s">
        <v>46</v>
      </c>
      <c r="E4094" s="44">
        <f>IF(ISERROR(VLOOKUP(F4094,'1-DC- donoteoverwrite'!A:H,8,FALSE)*C4094),0,(VLOOKUP(F4094,'1-DC- donoteoverwrite'!A:H,8,FALSE)*C4094))</f>
        <v>51.12676966292134</v>
      </c>
      <c r="F4094" s="34" t="s">
        <v>59</v>
      </c>
    </row>
    <row r="4095" spans="1:6" ht="13.5" thickBot="1"/>
    <row r="4096" spans="1:6" ht="20.25" thickTop="1" thickBot="1">
      <c r="A4096" s="37" t="s">
        <v>4077</v>
      </c>
      <c r="B4096" s="37"/>
      <c r="C4096" s="45"/>
      <c r="D4096" s="37"/>
      <c r="E4096" s="45"/>
      <c r="F4096" s="37"/>
    </row>
    <row r="4097" spans="1:6" ht="13.5" thickTop="1"/>
    <row r="4098" spans="1:6" ht="38.25">
      <c r="B4098" s="33" t="s">
        <v>2008</v>
      </c>
      <c r="C4098" s="44">
        <v>51.12676966292134</v>
      </c>
      <c r="D4098" s="34" t="s">
        <v>2009</v>
      </c>
      <c r="E4098" s="44">
        <f>IF(ISERROR(VLOOKUP(F4098,'1-DC- donoteoverwrite'!A:H,8,FALSE)*C4098),0,(VLOOKUP(F4098,'1-DC- donoteoverwrite'!A:H,8,FALSE)*C4098))</f>
        <v>51.12676966292134</v>
      </c>
      <c r="F4098" s="34" t="s">
        <v>59</v>
      </c>
    </row>
    <row r="4099" spans="1:6" ht="51">
      <c r="B4099" s="33" t="s">
        <v>1806</v>
      </c>
      <c r="C4099" s="44">
        <v>9.9759550561797745</v>
      </c>
      <c r="D4099" s="34" t="s">
        <v>1807</v>
      </c>
      <c r="E4099" s="44">
        <f>IF(ISERROR(VLOOKUP(F4099,'1-DC- donoteoverwrite'!A:H,8,FALSE)*C4099),0,(VLOOKUP(F4099,'1-DC- donoteoverwrite'!A:H,8,FALSE)*C4099))</f>
        <v>9.9759550561797745</v>
      </c>
      <c r="F4099" s="34" t="s">
        <v>59</v>
      </c>
    </row>
    <row r="4100" spans="1:6" ht="51">
      <c r="B4100" s="33" t="s">
        <v>1808</v>
      </c>
      <c r="C4100" s="44">
        <v>36.162837078651677</v>
      </c>
      <c r="D4100" s="34" t="s">
        <v>1809</v>
      </c>
      <c r="E4100" s="44">
        <f>IF(ISERROR(VLOOKUP(F4100,'1-DC- donoteoverwrite'!A:H,8,FALSE)*C4100),0,(VLOOKUP(F4100,'1-DC- donoteoverwrite'!A:H,8,FALSE)*C4100))</f>
        <v>36.162837078651677</v>
      </c>
      <c r="F4100" s="34" t="s">
        <v>59</v>
      </c>
    </row>
    <row r="4101" spans="1:6" ht="51">
      <c r="B4101" s="33" t="s">
        <v>2018</v>
      </c>
      <c r="C4101" s="44">
        <v>198.272106741573</v>
      </c>
      <c r="D4101" s="34" t="s">
        <v>2019</v>
      </c>
      <c r="E4101" s="44">
        <f>IF(ISERROR(VLOOKUP(F4101,'1-DC- donoteoverwrite'!A:H,8,FALSE)*C4101),0,(VLOOKUP(F4101,'1-DC- donoteoverwrite'!A:H,8,FALSE)*C4101))</f>
        <v>198.272106741573</v>
      </c>
      <c r="F4101" s="34" t="s">
        <v>59</v>
      </c>
    </row>
    <row r="4102" spans="1:6">
      <c r="B4102" s="33" t="s">
        <v>2020</v>
      </c>
      <c r="C4102" s="44">
        <v>198.272106741573</v>
      </c>
      <c r="D4102" s="34" t="s">
        <v>2021</v>
      </c>
      <c r="E4102" s="44">
        <f>IF(ISERROR(VLOOKUP(F4102,'1-DC- donoteoverwrite'!A:H,8,FALSE)*C4102),0,(VLOOKUP(F4102,'1-DC- donoteoverwrite'!A:H,8,FALSE)*C4102))</f>
        <v>198.272106741573</v>
      </c>
      <c r="F4102" s="34" t="s">
        <v>59</v>
      </c>
    </row>
    <row r="4103" spans="1:6" ht="38.25">
      <c r="B4103" s="33" t="s">
        <v>2022</v>
      </c>
      <c r="C4103" s="44">
        <v>198.272106741573</v>
      </c>
      <c r="D4103" s="34" t="s">
        <v>2023</v>
      </c>
      <c r="E4103" s="44">
        <f>IF(ISERROR(VLOOKUP(F4103,'1-DC- donoteoverwrite'!A:H,8,FALSE)*C4103),0,(VLOOKUP(F4103,'1-DC- donoteoverwrite'!A:H,8,FALSE)*C4103))</f>
        <v>198.272106741573</v>
      </c>
      <c r="F4103" s="34" t="s">
        <v>59</v>
      </c>
    </row>
    <row r="4104" spans="1:6" ht="63.75">
      <c r="B4104" s="33" t="s">
        <v>2024</v>
      </c>
      <c r="C4104" s="44">
        <v>322.97154494382016</v>
      </c>
      <c r="D4104" s="34" t="s">
        <v>2025</v>
      </c>
      <c r="E4104" s="44">
        <f>IF(ISERROR(VLOOKUP(F4104,'1-DC- donoteoverwrite'!A:H,8,FALSE)*C4104),0,(VLOOKUP(F4104,'1-DC- donoteoverwrite'!A:H,8,FALSE)*C4104))</f>
        <v>322.97154494382016</v>
      </c>
      <c r="F4104" s="34" t="s">
        <v>59</v>
      </c>
    </row>
    <row r="4105" spans="1:6" ht="63.75">
      <c r="B4105" s="33" t="s">
        <v>3</v>
      </c>
      <c r="C4105" s="44">
        <v>36.162837078651677</v>
      </c>
      <c r="D4105" s="34" t="s">
        <v>4</v>
      </c>
      <c r="E4105" s="44">
        <f>IF(ISERROR(VLOOKUP(F4105,'1-DC- donoteoverwrite'!A:H,8,FALSE)*C4105),0,(VLOOKUP(F4105,'1-DC- donoteoverwrite'!A:H,8,FALSE)*C4105))</f>
        <v>36.162837078651677</v>
      </c>
      <c r="F4105" s="34" t="s">
        <v>59</v>
      </c>
    </row>
    <row r="4106" spans="1:6" ht="38.25">
      <c r="B4106" s="33" t="s">
        <v>1830</v>
      </c>
      <c r="C4106" s="44">
        <v>37.409831460674148</v>
      </c>
      <c r="D4106" s="34" t="s">
        <v>1831</v>
      </c>
      <c r="E4106" s="44">
        <f>IF(ISERROR(VLOOKUP(F4106,'1-DC- donoteoverwrite'!A:H,8,FALSE)*C4106),0,(VLOOKUP(F4106,'1-DC- donoteoverwrite'!A:H,8,FALSE)*C4106))</f>
        <v>37.409831460674148</v>
      </c>
      <c r="F4106" s="34" t="s">
        <v>59</v>
      </c>
    </row>
    <row r="4107" spans="1:6" ht="51">
      <c r="B4107" s="33" t="s">
        <v>1832</v>
      </c>
      <c r="C4107" s="44">
        <v>37.409831460674148</v>
      </c>
      <c r="D4107" s="34" t="s">
        <v>1833</v>
      </c>
      <c r="E4107" s="44">
        <f>IF(ISERROR(VLOOKUP(F4107,'1-DC- donoteoverwrite'!A:H,8,FALSE)*C4107),0,(VLOOKUP(F4107,'1-DC- donoteoverwrite'!A:H,8,FALSE)*C4107))</f>
        <v>37.409831460674148</v>
      </c>
      <c r="F4107" s="34" t="s">
        <v>59</v>
      </c>
    </row>
    <row r="4108" spans="1:6" ht="38.25">
      <c r="B4108" s="33" t="s">
        <v>1961</v>
      </c>
      <c r="C4108" s="44">
        <v>37.409831460674148</v>
      </c>
      <c r="D4108" s="34" t="s">
        <v>1962</v>
      </c>
      <c r="E4108" s="44">
        <f>IF(ISERROR(VLOOKUP(F4108,'1-DC- donoteoverwrite'!A:H,8,FALSE)*C4108),0,(VLOOKUP(F4108,'1-DC- donoteoverwrite'!A:H,8,FALSE)*C4108))</f>
        <v>37.409831460674148</v>
      </c>
      <c r="F4108" s="34" t="s">
        <v>59</v>
      </c>
    </row>
    <row r="4109" spans="1:6" ht="63.75">
      <c r="B4109" s="33" t="s">
        <v>1826</v>
      </c>
      <c r="C4109" s="44">
        <v>23.692893258426963</v>
      </c>
      <c r="D4109" s="34" t="s">
        <v>1827</v>
      </c>
      <c r="E4109" s="44">
        <f>IF(ISERROR(VLOOKUP(F4109,'1-DC- donoteoverwrite'!A:H,8,FALSE)*C4109),0,(VLOOKUP(F4109,'1-DC- donoteoverwrite'!A:H,8,FALSE)*C4109))</f>
        <v>23.692893258426963</v>
      </c>
      <c r="F4109" s="34" t="s">
        <v>59</v>
      </c>
    </row>
    <row r="4110" spans="1:6">
      <c r="B4110" s="33" t="s">
        <v>2026</v>
      </c>
      <c r="C4110" s="44">
        <v>97.265561797752795</v>
      </c>
      <c r="D4110" s="34" t="s">
        <v>2027</v>
      </c>
      <c r="E4110" s="44">
        <f>IF(ISERROR(VLOOKUP(F4110,'1-DC- donoteoverwrite'!A:H,8,FALSE)*C4110),0,(VLOOKUP(F4110,'1-DC- donoteoverwrite'!A:H,8,FALSE)*C4110))</f>
        <v>97.265561797752795</v>
      </c>
      <c r="F4110" s="34" t="s">
        <v>61</v>
      </c>
    </row>
    <row r="4111" spans="1:6" ht="13.5" thickBot="1"/>
    <row r="4112" spans="1:6" ht="20.25" thickTop="1" thickBot="1">
      <c r="A4112" s="37" t="s">
        <v>4078</v>
      </c>
      <c r="B4112" s="37"/>
      <c r="C4112" s="45"/>
      <c r="D4112" s="37"/>
      <c r="E4112" s="45"/>
      <c r="F4112" s="37"/>
    </row>
    <row r="4113" spans="1:6" ht="13.5" thickTop="1"/>
    <row r="4114" spans="1:6" ht="38.25">
      <c r="B4114" s="33" t="s">
        <v>2008</v>
      </c>
      <c r="C4114" s="44">
        <v>51.12676966292134</v>
      </c>
      <c r="D4114" s="34" t="s">
        <v>2009</v>
      </c>
      <c r="E4114" s="44">
        <f>IF(ISERROR(VLOOKUP(F4114,'1-DC- donoteoverwrite'!A:H,8,FALSE)*C4114),0,(VLOOKUP(F4114,'1-DC- donoteoverwrite'!A:H,8,FALSE)*C4114))</f>
        <v>51.12676966292134</v>
      </c>
      <c r="F4114" s="34" t="s">
        <v>59</v>
      </c>
    </row>
    <row r="4115" spans="1:6">
      <c r="B4115" s="33" t="s">
        <v>2028</v>
      </c>
      <c r="C4115" s="44">
        <v>63.596713483146061</v>
      </c>
      <c r="D4115" s="34" t="s">
        <v>2029</v>
      </c>
      <c r="E4115" s="44">
        <f>IF(ISERROR(VLOOKUP(F4115,'1-DC- donoteoverwrite'!A:H,8,FALSE)*C4115),0,(VLOOKUP(F4115,'1-DC- donoteoverwrite'!A:H,8,FALSE)*C4115))</f>
        <v>63.596713483146061</v>
      </c>
      <c r="F4115" s="34" t="s">
        <v>59</v>
      </c>
    </row>
    <row r="4116" spans="1:6">
      <c r="B4116" s="33" t="s">
        <v>2030</v>
      </c>
      <c r="C4116" s="44">
        <v>114.72348314606739</v>
      </c>
      <c r="D4116" s="34" t="s">
        <v>2031</v>
      </c>
      <c r="E4116" s="44">
        <f>IF(ISERROR(VLOOKUP(F4116,'1-DC- donoteoverwrite'!A:H,8,FALSE)*C4116),0,(VLOOKUP(F4116,'1-DC- donoteoverwrite'!A:H,8,FALSE)*C4116))</f>
        <v>114.72348314606739</v>
      </c>
      <c r="F4116" s="34" t="s">
        <v>59</v>
      </c>
    </row>
    <row r="4117" spans="1:6" ht="51">
      <c r="B4117" s="33" t="s">
        <v>1806</v>
      </c>
      <c r="C4117" s="44">
        <v>9.9759550561797745</v>
      </c>
      <c r="D4117" s="34" t="s">
        <v>1807</v>
      </c>
      <c r="E4117" s="44">
        <f>IF(ISERROR(VLOOKUP(F4117,'1-DC- donoteoverwrite'!A:H,8,FALSE)*C4117),0,(VLOOKUP(F4117,'1-DC- donoteoverwrite'!A:H,8,FALSE)*C4117))</f>
        <v>9.9759550561797745</v>
      </c>
      <c r="F4117" s="34" t="s">
        <v>59</v>
      </c>
    </row>
    <row r="4118" spans="1:6" ht="38.25">
      <c r="B4118" s="33" t="s">
        <v>2032</v>
      </c>
      <c r="C4118" s="44">
        <v>322.97154494382016</v>
      </c>
      <c r="D4118" s="34" t="s">
        <v>2033</v>
      </c>
      <c r="E4118" s="44">
        <f>IF(ISERROR(VLOOKUP(F4118,'1-DC- donoteoverwrite'!A:H,8,FALSE)*C4118),0,(VLOOKUP(F4118,'1-DC- donoteoverwrite'!A:H,8,FALSE)*C4118))</f>
        <v>322.97154494382016</v>
      </c>
      <c r="F4118" s="34" t="s">
        <v>59</v>
      </c>
    </row>
    <row r="4119" spans="1:6" ht="51">
      <c r="B4119" s="33" t="s">
        <v>2034</v>
      </c>
      <c r="C4119" s="44">
        <v>36.162837078651677</v>
      </c>
      <c r="D4119" s="34" t="s">
        <v>2035</v>
      </c>
      <c r="E4119" s="44">
        <f>IF(ISERROR(VLOOKUP(F4119,'1-DC- donoteoverwrite'!A:H,8,FALSE)*C4119),0,(VLOOKUP(F4119,'1-DC- donoteoverwrite'!A:H,8,FALSE)*C4119))</f>
        <v>36.162837078651677</v>
      </c>
      <c r="F4119" s="34" t="s">
        <v>59</v>
      </c>
    </row>
    <row r="4120" spans="1:6" ht="51">
      <c r="B4120" s="33" t="s">
        <v>1832</v>
      </c>
      <c r="C4120" s="44">
        <v>37.409831460674148</v>
      </c>
      <c r="D4120" s="34" t="s">
        <v>1833</v>
      </c>
      <c r="E4120" s="44">
        <f>IF(ISERROR(VLOOKUP(F4120,'1-DC- donoteoverwrite'!A:H,8,FALSE)*C4120),0,(VLOOKUP(F4120,'1-DC- donoteoverwrite'!A:H,8,FALSE)*C4120))</f>
        <v>37.409831460674148</v>
      </c>
      <c r="F4120" s="34" t="s">
        <v>59</v>
      </c>
    </row>
    <row r="4121" spans="1:6" ht="25.5">
      <c r="B4121" s="33" t="s">
        <v>2036</v>
      </c>
      <c r="C4121" s="44">
        <v>32.42185393258427</v>
      </c>
      <c r="D4121" s="34" t="s">
        <v>2037</v>
      </c>
      <c r="E4121" s="44">
        <f>IF(ISERROR(VLOOKUP(F4121,'1-DC- donoteoverwrite'!A:H,8,FALSE)*C4121),0,(VLOOKUP(F4121,'1-DC- donoteoverwrite'!A:H,8,FALSE)*C4121))</f>
        <v>32.42185393258427</v>
      </c>
      <c r="F4121" s="34" t="s">
        <v>59</v>
      </c>
    </row>
    <row r="4122" spans="1:6" ht="63.75">
      <c r="B4122" s="33" t="s">
        <v>1826</v>
      </c>
      <c r="C4122" s="44">
        <v>23.692893258426963</v>
      </c>
      <c r="D4122" s="34" t="s">
        <v>1827</v>
      </c>
      <c r="E4122" s="44">
        <f>IF(ISERROR(VLOOKUP(F4122,'1-DC- donoteoverwrite'!A:H,8,FALSE)*C4122),0,(VLOOKUP(F4122,'1-DC- donoteoverwrite'!A:H,8,FALSE)*C4122))</f>
        <v>23.692893258426963</v>
      </c>
      <c r="F4122" s="34" t="s">
        <v>59</v>
      </c>
    </row>
    <row r="4123" spans="1:6" ht="13.5" thickBot="1"/>
    <row r="4124" spans="1:6" ht="20.25" thickTop="1" thickBot="1">
      <c r="A4124" s="37" t="s">
        <v>4079</v>
      </c>
      <c r="B4124" s="37"/>
      <c r="C4124" s="45"/>
      <c r="D4124" s="37"/>
      <c r="E4124" s="45"/>
      <c r="F4124" s="37"/>
    </row>
    <row r="4125" spans="1:6" ht="14.25" thickTop="1" thickBot="1"/>
    <row r="4126" spans="1:6" ht="20.25" thickTop="1" thickBot="1">
      <c r="A4126" s="37" t="s">
        <v>4080</v>
      </c>
      <c r="B4126" s="37"/>
      <c r="C4126" s="45"/>
      <c r="D4126" s="37"/>
      <c r="E4126" s="45"/>
      <c r="F4126" s="37"/>
    </row>
    <row r="4127" spans="1:6" ht="13.5" thickTop="1"/>
    <row r="4128" spans="1:6" ht="63.75">
      <c r="B4128" s="33" t="s">
        <v>2024</v>
      </c>
      <c r="C4128" s="44">
        <v>322.97154494382016</v>
      </c>
      <c r="D4128" s="34" t="s">
        <v>2025</v>
      </c>
      <c r="E4128" s="44">
        <f>IF(ISERROR(VLOOKUP(F4128,'1-DC- donoteoverwrite'!A:H,8,FALSE)*C4128),0,(VLOOKUP(F4128,'1-DC- donoteoverwrite'!A:H,8,FALSE)*C4128))</f>
        <v>322.97154494382016</v>
      </c>
      <c r="F4128" s="34" t="s">
        <v>59</v>
      </c>
    </row>
    <row r="4129" spans="1:6" ht="13.5" thickBot="1"/>
    <row r="4130" spans="1:6" ht="22.5" thickTop="1" thickBot="1">
      <c r="A4130" s="39" t="s">
        <v>2038</v>
      </c>
      <c r="B4130" s="39"/>
      <c r="C4130" s="42"/>
      <c r="D4130" s="39"/>
      <c r="E4130" s="42"/>
      <c r="F4130" s="39"/>
    </row>
    <row r="4131" spans="1:6" ht="13.5" thickTop="1">
      <c r="B4131" s="32" t="s">
        <v>0</v>
      </c>
      <c r="C4131" s="43" t="s">
        <v>4638</v>
      </c>
      <c r="D4131" s="32" t="s">
        <v>239</v>
      </c>
      <c r="E4131" s="43"/>
      <c r="F4131" s="32" t="s">
        <v>4092</v>
      </c>
    </row>
    <row r="4132" spans="1:6" ht="13.5" thickBot="1"/>
    <row r="4133" spans="1:6" ht="20.25" thickTop="1" thickBot="1">
      <c r="A4133" s="37" t="s">
        <v>4081</v>
      </c>
      <c r="B4133" s="37"/>
      <c r="C4133" s="45"/>
      <c r="D4133" s="37"/>
      <c r="E4133" s="45"/>
      <c r="F4133" s="37"/>
    </row>
    <row r="4134" spans="1:6" ht="14.25" thickTop="1" thickBot="1"/>
    <row r="4135" spans="1:6" ht="20.25" thickTop="1" thickBot="1">
      <c r="A4135" s="37" t="s">
        <v>2105</v>
      </c>
      <c r="B4135" s="37"/>
      <c r="C4135" s="45"/>
      <c r="D4135" s="37"/>
      <c r="E4135" s="45"/>
      <c r="F4135" s="37"/>
    </row>
    <row r="4136" spans="1:6" ht="13.5" thickTop="1"/>
    <row r="4137" spans="1:6">
      <c r="B4137" s="33" t="s">
        <v>2039</v>
      </c>
      <c r="C4137" s="44">
        <v>127.19342696629212</v>
      </c>
      <c r="D4137" s="34" t="s">
        <v>2040</v>
      </c>
      <c r="E4137" s="44">
        <f>IF(ISERROR(VLOOKUP(F4137,'1-DC- donoteoverwrite'!A:H,8,FALSE)*C4137),0,(VLOOKUP(F4137,'1-DC- donoteoverwrite'!A:H,8,FALSE)*C4137))</f>
        <v>127.19342696629212</v>
      </c>
      <c r="F4137" s="34" t="s">
        <v>2108</v>
      </c>
    </row>
    <row r="4138" spans="1:6">
      <c r="B4138" s="33" t="s">
        <v>2041</v>
      </c>
      <c r="C4138" s="44">
        <v>324.21853932584264</v>
      </c>
      <c r="D4138" s="34" t="s">
        <v>2042</v>
      </c>
      <c r="E4138" s="44">
        <f>IF(ISERROR(VLOOKUP(F4138,'1-DC- donoteoverwrite'!A:H,8,FALSE)*C4138),0,(VLOOKUP(F4138,'1-DC- donoteoverwrite'!A:H,8,FALSE)*C4138))</f>
        <v>324.21853932584264</v>
      </c>
      <c r="F4138" s="34" t="s">
        <v>2108</v>
      </c>
    </row>
    <row r="4139" spans="1:6">
      <c r="B4139" s="33" t="s">
        <v>2043</v>
      </c>
      <c r="C4139" s="44">
        <v>243.163904494382</v>
      </c>
      <c r="D4139" s="34" t="s">
        <v>2044</v>
      </c>
      <c r="E4139" s="44">
        <f>IF(ISERROR(VLOOKUP(F4139,'1-DC- donoteoverwrite'!A:H,8,FALSE)*C4139),0,(VLOOKUP(F4139,'1-DC- donoteoverwrite'!A:H,8,FALSE)*C4139))</f>
        <v>243.163904494382</v>
      </c>
      <c r="F4139" s="34" t="s">
        <v>2108</v>
      </c>
    </row>
    <row r="4140" spans="1:6">
      <c r="B4140" s="33" t="s">
        <v>2048</v>
      </c>
      <c r="C4140" s="44">
        <v>603.54528089887629</v>
      </c>
      <c r="D4140" s="34" t="s">
        <v>2049</v>
      </c>
      <c r="E4140" s="44">
        <f>IF(ISERROR(VLOOKUP(F4140,'1-DC- donoteoverwrite'!A:H,8,FALSE)*C4140),0,(VLOOKUP(F4140,'1-DC- donoteoverwrite'!A:H,8,FALSE)*C4140))</f>
        <v>603.54528089887629</v>
      </c>
      <c r="F4140" s="34" t="s">
        <v>2108</v>
      </c>
    </row>
    <row r="4141" spans="1:6" ht="13.5" thickBot="1"/>
    <row r="4142" spans="1:6" ht="20.25" thickTop="1" thickBot="1">
      <c r="A4142" s="37" t="s">
        <v>2109</v>
      </c>
      <c r="B4142" s="37"/>
      <c r="C4142" s="45"/>
      <c r="D4142" s="37"/>
      <c r="E4142" s="45"/>
      <c r="F4142" s="37"/>
    </row>
    <row r="4143" spans="1:6" ht="13.5" thickTop="1"/>
    <row r="4144" spans="1:6">
      <c r="B4144" s="33" t="s">
        <v>4606</v>
      </c>
      <c r="C4144" s="44">
        <v>87.955056179775283</v>
      </c>
      <c r="D4144" s="34" t="s">
        <v>2045</v>
      </c>
      <c r="E4144" s="44">
        <f>IF(ISERROR(VLOOKUP(F4144,'1-DC- donoteoverwrite'!A:H,8,FALSE)*C4144),0,(VLOOKUP(F4144,'1-DC- donoteoverwrite'!A:H,8,FALSE)*C4144))</f>
        <v>87.955056179775283</v>
      </c>
      <c r="F4144" s="34" t="s">
        <v>61</v>
      </c>
    </row>
    <row r="4145" spans="1:6">
      <c r="B4145" s="33" t="s">
        <v>4607</v>
      </c>
      <c r="C4145" s="44">
        <v>226.92404494382023</v>
      </c>
      <c r="D4145" s="34" t="s">
        <v>2046</v>
      </c>
      <c r="E4145" s="44">
        <f>IF(ISERROR(VLOOKUP(F4145,'1-DC- donoteoverwrite'!A:H,8,FALSE)*C4145),0,(VLOOKUP(F4145,'1-DC- donoteoverwrite'!A:H,8,FALSE)*C4145))</f>
        <v>226.92404494382023</v>
      </c>
      <c r="F4145" s="34" t="s">
        <v>61</v>
      </c>
    </row>
    <row r="4146" spans="1:6" ht="25.5">
      <c r="B4146" s="33" t="s">
        <v>4608</v>
      </c>
      <c r="C4146" s="44">
        <v>163.59640449438206</v>
      </c>
      <c r="D4146" s="34" t="s">
        <v>2047</v>
      </c>
      <c r="E4146" s="44">
        <f>IF(ISERROR(VLOOKUP(F4146,'1-DC- donoteoverwrite'!A:H,8,FALSE)*C4146),0,(VLOOKUP(F4146,'1-DC- donoteoverwrite'!A:H,8,FALSE)*C4146))</f>
        <v>163.59640449438206</v>
      </c>
      <c r="F4146" s="34" t="s">
        <v>61</v>
      </c>
    </row>
    <row r="4147" spans="1:6" ht="25.5">
      <c r="B4147" s="33" t="s">
        <v>4609</v>
      </c>
      <c r="C4147" s="44">
        <v>416.90696629213488</v>
      </c>
      <c r="D4147" s="34" t="s">
        <v>2050</v>
      </c>
      <c r="E4147" s="44">
        <f>IF(ISERROR(VLOOKUP(F4147,'1-DC- donoteoverwrite'!A:H,8,FALSE)*C4147),0,(VLOOKUP(F4147,'1-DC- donoteoverwrite'!A:H,8,FALSE)*C4147))</f>
        <v>416.90696629213488</v>
      </c>
      <c r="F4147" s="34" t="s">
        <v>61</v>
      </c>
    </row>
    <row r="4148" spans="1:6" ht="13.5" thickBot="1"/>
    <row r="4149" spans="1:6" ht="20.25" thickTop="1" thickBot="1">
      <c r="A4149" s="37" t="s">
        <v>4082</v>
      </c>
      <c r="B4149" s="37"/>
      <c r="C4149" s="45"/>
      <c r="D4149" s="37"/>
      <c r="E4149" s="45"/>
      <c r="F4149" s="37"/>
    </row>
    <row r="4150" spans="1:6" ht="14.25" thickTop="1" thickBot="1"/>
    <row r="4151" spans="1:6" ht="20.25" thickTop="1" thickBot="1">
      <c r="A4151" s="37" t="s">
        <v>2105</v>
      </c>
      <c r="B4151" s="37"/>
      <c r="C4151" s="45"/>
      <c r="D4151" s="37"/>
      <c r="E4151" s="45"/>
      <c r="F4151" s="37"/>
    </row>
    <row r="4152" spans="1:6" ht="13.5" thickTop="1"/>
    <row r="4153" spans="1:6" ht="25.5">
      <c r="B4153" s="33" t="s">
        <v>1964</v>
      </c>
      <c r="C4153" s="44">
        <v>29.92786516853932</v>
      </c>
      <c r="D4153" s="34" t="s">
        <v>1965</v>
      </c>
      <c r="E4153" s="44">
        <f>IF(ISERROR(VLOOKUP(F4153,'1-DC- donoteoverwrite'!A:H,8,FALSE)*C4153),0,(VLOOKUP(F4153,'1-DC- donoteoverwrite'!A:H,8,FALSE)*C4153))</f>
        <v>29.92786516853932</v>
      </c>
      <c r="F4153" s="34" t="s">
        <v>2108</v>
      </c>
    </row>
    <row r="4154" spans="1:6" ht="13.5" thickBot="1"/>
    <row r="4155" spans="1:6" ht="20.25" thickTop="1" thickBot="1">
      <c r="A4155" s="37" t="s">
        <v>2109</v>
      </c>
      <c r="B4155" s="37"/>
      <c r="C4155" s="45"/>
      <c r="D4155" s="37"/>
      <c r="E4155" s="45"/>
      <c r="F4155" s="37"/>
    </row>
    <row r="4156" spans="1:6" ht="13.5" thickTop="1"/>
    <row r="4157" spans="1:6" ht="25.5">
      <c r="B4157" s="33" t="s">
        <v>4605</v>
      </c>
      <c r="C4157" s="44">
        <v>21.109213483146071</v>
      </c>
      <c r="D4157" s="34" t="s">
        <v>1966</v>
      </c>
      <c r="E4157" s="44">
        <f>IF(ISERROR(VLOOKUP(F4157,'1-DC- donoteoverwrite'!A:H,8,FALSE)*C4157),0,(VLOOKUP(F4157,'1-DC- donoteoverwrite'!A:H,8,FALSE)*C4157))</f>
        <v>21.109213483146071</v>
      </c>
      <c r="F4157" s="34" t="s">
        <v>61</v>
      </c>
    </row>
    <row r="4158" spans="1:6" ht="13.5" thickBot="1"/>
    <row r="4159" spans="1:6" ht="22.5" thickTop="1" thickBot="1">
      <c r="A4159" s="39" t="s">
        <v>2051</v>
      </c>
      <c r="B4159" s="39"/>
      <c r="C4159" s="42"/>
      <c r="D4159" s="39"/>
      <c r="E4159" s="42"/>
      <c r="F4159" s="39"/>
    </row>
    <row r="4160" spans="1:6" ht="13.5" thickTop="1">
      <c r="B4160" s="32" t="s">
        <v>0</v>
      </c>
      <c r="C4160" s="43" t="s">
        <v>4638</v>
      </c>
      <c r="D4160" s="32" t="s">
        <v>239</v>
      </c>
      <c r="E4160" s="43"/>
      <c r="F4160" s="32" t="s">
        <v>4092</v>
      </c>
    </row>
    <row r="4161" spans="1:6" ht="13.5" thickBot="1"/>
    <row r="4162" spans="1:6" ht="20.25" thickTop="1" thickBot="1">
      <c r="A4162" s="37" t="s">
        <v>4083</v>
      </c>
      <c r="B4162" s="37"/>
      <c r="C4162" s="45"/>
      <c r="D4162" s="37"/>
      <c r="E4162" s="45"/>
      <c r="F4162" s="37"/>
    </row>
    <row r="4163" spans="1:6" ht="13.5" thickTop="1"/>
    <row r="4164" spans="1:6" ht="38.25">
      <c r="B4164" s="33" t="s">
        <v>2052</v>
      </c>
      <c r="C4164" s="44">
        <v>6420.7740730337064</v>
      </c>
      <c r="D4164" s="34" t="s">
        <v>2053</v>
      </c>
      <c r="E4164" s="44">
        <f>IF(ISERROR(VLOOKUP(F4164,'1-DC- donoteoverwrite'!A:H,8,FALSE)*C4164),0,(VLOOKUP(F4164,'1-DC- donoteoverwrite'!A:H,8,FALSE)*C4164))</f>
        <v>6420.7740730337064</v>
      </c>
      <c r="F4164" s="34" t="s">
        <v>53</v>
      </c>
    </row>
    <row r="4165" spans="1:6" ht="38.25">
      <c r="B4165" s="33" t="s">
        <v>2054</v>
      </c>
      <c r="C4165" s="44">
        <v>6420.7740730337064</v>
      </c>
      <c r="D4165" s="34" t="s">
        <v>2055</v>
      </c>
      <c r="E4165" s="44">
        <f>IF(ISERROR(VLOOKUP(F4165,'1-DC- donoteoverwrite'!A:H,8,FALSE)*C4165),0,(VLOOKUP(F4165,'1-DC- donoteoverwrite'!A:H,8,FALSE)*C4165))</f>
        <v>6420.7740730337064</v>
      </c>
      <c r="F4165" s="34" t="s">
        <v>53</v>
      </c>
    </row>
    <row r="4166" spans="1:6" ht="38.25">
      <c r="B4166" s="33" t="s">
        <v>2056</v>
      </c>
      <c r="C4166" s="44">
        <v>8353.6153651685381</v>
      </c>
      <c r="D4166" s="34" t="s">
        <v>2057</v>
      </c>
      <c r="E4166" s="44">
        <f>IF(ISERROR(VLOOKUP(F4166,'1-DC- donoteoverwrite'!A:H,8,FALSE)*C4166),0,(VLOOKUP(F4166,'1-DC- donoteoverwrite'!A:H,8,FALSE)*C4166))</f>
        <v>8353.6153651685381</v>
      </c>
      <c r="F4166" s="34" t="s">
        <v>53</v>
      </c>
    </row>
    <row r="4167" spans="1:6" ht="38.25">
      <c r="B4167" s="33" t="s">
        <v>2058</v>
      </c>
      <c r="C4167" s="44">
        <v>8353.6153651685381</v>
      </c>
      <c r="D4167" s="34" t="s">
        <v>2059</v>
      </c>
      <c r="E4167" s="44">
        <f>IF(ISERROR(VLOOKUP(F4167,'1-DC- donoteoverwrite'!A:H,8,FALSE)*C4167),0,(VLOOKUP(F4167,'1-DC- donoteoverwrite'!A:H,8,FALSE)*C4167))</f>
        <v>8353.6153651685381</v>
      </c>
      <c r="F4167" s="34" t="s">
        <v>53</v>
      </c>
    </row>
    <row r="4168" spans="1:6" ht="38.25">
      <c r="B4168" s="33" t="s">
        <v>2060</v>
      </c>
      <c r="C4168" s="44">
        <v>10273.986713483146</v>
      </c>
      <c r="D4168" s="34" t="s">
        <v>2061</v>
      </c>
      <c r="E4168" s="44">
        <f>IF(ISERROR(VLOOKUP(F4168,'1-DC- donoteoverwrite'!A:H,8,FALSE)*C4168),0,(VLOOKUP(F4168,'1-DC- donoteoverwrite'!A:H,8,FALSE)*C4168))</f>
        <v>10273.986713483146</v>
      </c>
      <c r="F4168" s="34" t="s">
        <v>53</v>
      </c>
    </row>
    <row r="4169" spans="1:6" ht="38.25">
      <c r="B4169" s="33" t="s">
        <v>2062</v>
      </c>
      <c r="C4169" s="44">
        <v>10273.986713483146</v>
      </c>
      <c r="D4169" s="34" t="s">
        <v>2063</v>
      </c>
      <c r="E4169" s="44">
        <f>IF(ISERROR(VLOOKUP(F4169,'1-DC- donoteoverwrite'!A:H,8,FALSE)*C4169),0,(VLOOKUP(F4169,'1-DC- donoteoverwrite'!A:H,8,FALSE)*C4169))</f>
        <v>10273.986713483146</v>
      </c>
      <c r="F4169" s="34" t="s">
        <v>53</v>
      </c>
    </row>
    <row r="4170" spans="1:6" ht="25.5">
      <c r="B4170" s="33" t="s">
        <v>2064</v>
      </c>
      <c r="C4170" s="44">
        <v>896.58896067415708</v>
      </c>
      <c r="D4170" s="34" t="s">
        <v>2065</v>
      </c>
      <c r="E4170" s="44">
        <f>IF(ISERROR(VLOOKUP(F4170,'1-DC- donoteoverwrite'!A:H,8,FALSE)*C4170),0,(VLOOKUP(F4170,'1-DC- donoteoverwrite'!A:H,8,FALSE)*C4170))</f>
        <v>896.58896067415708</v>
      </c>
      <c r="F4170" s="34" t="s">
        <v>53</v>
      </c>
    </row>
    <row r="4171" spans="1:6" ht="25.5">
      <c r="B4171" s="33" t="s">
        <v>2066</v>
      </c>
      <c r="C4171" s="44">
        <v>1283.1572191011235</v>
      </c>
      <c r="D4171" s="34" t="s">
        <v>2067</v>
      </c>
      <c r="E4171" s="44">
        <f>IF(ISERROR(VLOOKUP(F4171,'1-DC- donoteoverwrite'!A:H,8,FALSE)*C4171),0,(VLOOKUP(F4171,'1-DC- donoteoverwrite'!A:H,8,FALSE)*C4171))</f>
        <v>1283.1572191011235</v>
      </c>
      <c r="F4171" s="34" t="s">
        <v>53</v>
      </c>
    </row>
    <row r="4172" spans="1:6" ht="25.5">
      <c r="B4172" s="33" t="s">
        <v>2068</v>
      </c>
      <c r="C4172" s="44">
        <v>991.36053370786499</v>
      </c>
      <c r="D4172" s="34" t="s">
        <v>2069</v>
      </c>
      <c r="E4172" s="44">
        <f>IF(ISERROR(VLOOKUP(F4172,'1-DC- donoteoverwrite'!A:H,8,FALSE)*C4172),0,(VLOOKUP(F4172,'1-DC- donoteoverwrite'!A:H,8,FALSE)*C4172))</f>
        <v>991.36053370786499</v>
      </c>
      <c r="F4172" s="34" t="s">
        <v>53</v>
      </c>
    </row>
    <row r="4173" spans="1:6" ht="38.25">
      <c r="B4173" s="33" t="s">
        <v>2070</v>
      </c>
      <c r="C4173" s="44">
        <v>5909.5063764044935</v>
      </c>
      <c r="D4173" s="34" t="s">
        <v>2071</v>
      </c>
      <c r="E4173" s="44">
        <f>IF(ISERROR(VLOOKUP(F4173,'1-DC- donoteoverwrite'!A:H,8,FALSE)*C4173),0,(VLOOKUP(F4173,'1-DC- donoteoverwrite'!A:H,8,FALSE)*C4173))</f>
        <v>5909.5063764044935</v>
      </c>
      <c r="F4173" s="34" t="s">
        <v>53</v>
      </c>
    </row>
    <row r="4174" spans="1:6" ht="38.25">
      <c r="B4174" s="33" t="s">
        <v>2072</v>
      </c>
      <c r="C4174" s="44">
        <v>5909.5063764044935</v>
      </c>
      <c r="D4174" s="34" t="s">
        <v>2073</v>
      </c>
      <c r="E4174" s="44">
        <f>IF(ISERROR(VLOOKUP(F4174,'1-DC- donoteoverwrite'!A:H,8,FALSE)*C4174),0,(VLOOKUP(F4174,'1-DC- donoteoverwrite'!A:H,8,FALSE)*C4174))</f>
        <v>5909.5063764044935</v>
      </c>
      <c r="F4174" s="34" t="s">
        <v>53</v>
      </c>
    </row>
    <row r="4175" spans="1:6" ht="13.5" thickBot="1"/>
    <row r="4176" spans="1:6" ht="20.25" thickTop="1" thickBot="1">
      <c r="A4176" s="37" t="s">
        <v>4084</v>
      </c>
      <c r="B4176" s="37"/>
      <c r="C4176" s="45"/>
      <c r="D4176" s="37"/>
      <c r="E4176" s="45"/>
      <c r="F4176" s="37"/>
    </row>
    <row r="4177" spans="2:6" ht="13.5" thickTop="1"/>
    <row r="4178" spans="2:6" ht="51">
      <c r="B4178" s="33" t="s">
        <v>2180</v>
      </c>
      <c r="C4178" s="44">
        <v>1769.4850280898872</v>
      </c>
      <c r="D4178" s="34" t="s">
        <v>11</v>
      </c>
      <c r="E4178" s="44">
        <f>IF(ISERROR(VLOOKUP(F4178,'1-DC- donoteoverwrite'!A:H,8,FALSE)*C4178),0,(VLOOKUP(F4178,'1-DC- donoteoverwrite'!A:H,8,FALSE)*C4178))</f>
        <v>1769.4850280898872</v>
      </c>
      <c r="F4178" s="34" t="s">
        <v>59</v>
      </c>
    </row>
    <row r="4179" spans="2:6" ht="51">
      <c r="B4179" s="33" t="s">
        <v>2181</v>
      </c>
      <c r="C4179" s="44">
        <v>1769.4850280898872</v>
      </c>
      <c r="D4179" s="34" t="s">
        <v>12</v>
      </c>
      <c r="E4179" s="44">
        <f>IF(ISERROR(VLOOKUP(F4179,'1-DC- donoteoverwrite'!A:H,8,FALSE)*C4179),0,(VLOOKUP(F4179,'1-DC- donoteoverwrite'!A:H,8,FALSE)*C4179))</f>
        <v>1769.4850280898872</v>
      </c>
      <c r="F4179" s="34" t="s">
        <v>59</v>
      </c>
    </row>
    <row r="4180" spans="2:6" ht="51">
      <c r="B4180" s="33" t="s">
        <v>13</v>
      </c>
      <c r="C4180" s="44">
        <v>1769.4850280898872</v>
      </c>
      <c r="D4180" s="34" t="s">
        <v>14</v>
      </c>
      <c r="E4180" s="44">
        <f>IF(ISERROR(VLOOKUP(F4180,'1-DC- donoteoverwrite'!A:H,8,FALSE)*C4180),0,(VLOOKUP(F4180,'1-DC- donoteoverwrite'!A:H,8,FALSE)*C4180))</f>
        <v>1769.4850280898872</v>
      </c>
      <c r="F4180" s="34" t="s">
        <v>59</v>
      </c>
    </row>
    <row r="4181" spans="2:6" ht="51">
      <c r="B4181" s="33" t="s">
        <v>15</v>
      </c>
      <c r="C4181" s="44">
        <v>1769.4850280898872</v>
      </c>
      <c r="D4181" s="34" t="s">
        <v>16</v>
      </c>
      <c r="E4181" s="44">
        <f>IF(ISERROR(VLOOKUP(F4181,'1-DC- donoteoverwrite'!A:H,8,FALSE)*C4181),0,(VLOOKUP(F4181,'1-DC- donoteoverwrite'!A:H,8,FALSE)*C4181))</f>
        <v>1769.4850280898872</v>
      </c>
      <c r="F4181" s="34" t="s">
        <v>59</v>
      </c>
    </row>
    <row r="4182" spans="2:6" ht="25.5">
      <c r="B4182" s="33" t="s">
        <v>447</v>
      </c>
      <c r="C4182" s="44">
        <v>148.39233146067411</v>
      </c>
      <c r="D4182" s="34" t="s">
        <v>448</v>
      </c>
      <c r="E4182" s="44">
        <f>IF(ISERROR(VLOOKUP(F4182,'1-DC- donoteoverwrite'!A:H,8,FALSE)*C4182),0,(VLOOKUP(F4182,'1-DC- donoteoverwrite'!A:H,8,FALSE)*C4182))</f>
        <v>148.39233146067411</v>
      </c>
      <c r="F4182" s="34" t="s">
        <v>59</v>
      </c>
    </row>
    <row r="4183" spans="2:6" ht="25.5">
      <c r="B4183" s="33" t="s">
        <v>449</v>
      </c>
      <c r="C4183" s="44">
        <v>98.51255617977526</v>
      </c>
      <c r="D4183" s="34" t="s">
        <v>450</v>
      </c>
      <c r="E4183" s="44">
        <f>IF(ISERROR(VLOOKUP(F4183,'1-DC- donoteoverwrite'!A:H,8,FALSE)*C4183),0,(VLOOKUP(F4183,'1-DC- donoteoverwrite'!A:H,8,FALSE)*C4183))</f>
        <v>98.51255617977526</v>
      </c>
      <c r="F4183" s="34" t="s">
        <v>59</v>
      </c>
    </row>
    <row r="4184" spans="2:6" ht="25.5">
      <c r="B4184" s="33" t="s">
        <v>2074</v>
      </c>
      <c r="C4184" s="44">
        <v>310.50160112359544</v>
      </c>
      <c r="D4184" s="34" t="s">
        <v>2075</v>
      </c>
      <c r="E4184" s="44">
        <f>IF(ISERROR(VLOOKUP(F4184,'1-DC- donoteoverwrite'!A:H,8,FALSE)*C4184),0,(VLOOKUP(F4184,'1-DC- donoteoverwrite'!A:H,8,FALSE)*C4184))</f>
        <v>310.50160112359544</v>
      </c>
      <c r="F4184" s="34" t="s">
        <v>59</v>
      </c>
    </row>
    <row r="4185" spans="2:6">
      <c r="B4185" s="33" t="s">
        <v>2076</v>
      </c>
      <c r="C4185" s="44">
        <v>24.939887640449435</v>
      </c>
      <c r="D4185" s="34" t="s">
        <v>2077</v>
      </c>
      <c r="E4185" s="44">
        <f>IF(ISERROR(VLOOKUP(F4185,'1-DC- donoteoverwrite'!A:H,8,FALSE)*C4185),0,(VLOOKUP(F4185,'1-DC- donoteoverwrite'!A:H,8,FALSE)*C4185))</f>
        <v>24.939887640449435</v>
      </c>
      <c r="F4185" s="34" t="s">
        <v>59</v>
      </c>
    </row>
    <row r="4186" spans="2:6" ht="38.25">
      <c r="B4186" s="33" t="s">
        <v>2078</v>
      </c>
      <c r="C4186" s="44">
        <v>342.92345505617976</v>
      </c>
      <c r="D4186" s="34" t="s">
        <v>2079</v>
      </c>
      <c r="E4186" s="44">
        <f>IF(ISERROR(VLOOKUP(F4186,'1-DC- donoteoverwrite'!A:H,8,FALSE)*C4186),0,(VLOOKUP(F4186,'1-DC- donoteoverwrite'!A:H,8,FALSE)*C4186))</f>
        <v>342.92345505617976</v>
      </c>
      <c r="F4186" s="34" t="s">
        <v>59</v>
      </c>
    </row>
    <row r="4187" spans="2:6" ht="25.5">
      <c r="B4187" s="33" t="s">
        <v>2080</v>
      </c>
      <c r="C4187" s="44">
        <v>198.272106741573</v>
      </c>
      <c r="D4187" s="34" t="s">
        <v>2081</v>
      </c>
      <c r="E4187" s="44">
        <f>IF(ISERROR(VLOOKUP(F4187,'1-DC- donoteoverwrite'!A:H,8,FALSE)*C4187),0,(VLOOKUP(F4187,'1-DC- donoteoverwrite'!A:H,8,FALSE)*C4187))</f>
        <v>198.272106741573</v>
      </c>
      <c r="F4187" s="34" t="s">
        <v>59</v>
      </c>
    </row>
    <row r="4188" spans="2:6" ht="25.5">
      <c r="B4188" s="33" t="s">
        <v>2082</v>
      </c>
      <c r="C4188" s="44">
        <v>160.86227528089884</v>
      </c>
      <c r="D4188" s="34" t="s">
        <v>2083</v>
      </c>
      <c r="E4188" s="44">
        <f>IF(ISERROR(VLOOKUP(F4188,'1-DC- donoteoverwrite'!A:H,8,FALSE)*C4188),0,(VLOOKUP(F4188,'1-DC- donoteoverwrite'!A:H,8,FALSE)*C4188))</f>
        <v>160.86227528089884</v>
      </c>
      <c r="F4188" s="34" t="s">
        <v>59</v>
      </c>
    </row>
    <row r="4189" spans="2:6" ht="38.25">
      <c r="B4189" s="33" t="s">
        <v>38</v>
      </c>
      <c r="C4189" s="44">
        <v>709.53980337078644</v>
      </c>
      <c r="D4189" s="34" t="s">
        <v>39</v>
      </c>
      <c r="E4189" s="44">
        <f>IF(ISERROR(VLOOKUP(F4189,'1-DC- donoteoverwrite'!A:H,8,FALSE)*C4189),0,(VLOOKUP(F4189,'1-DC- donoteoverwrite'!A:H,8,FALSE)*C4189))</f>
        <v>709.53980337078644</v>
      </c>
      <c r="F4189" s="34" t="s">
        <v>59</v>
      </c>
    </row>
    <row r="4190" spans="2:6" ht="25.5">
      <c r="B4190" s="33" t="s">
        <v>2084</v>
      </c>
      <c r="C4190" s="44">
        <v>110.98249999999997</v>
      </c>
      <c r="D4190" s="34" t="s">
        <v>2085</v>
      </c>
      <c r="E4190" s="44">
        <f>IF(ISERROR(VLOOKUP(F4190,'1-DC- donoteoverwrite'!A:H,8,FALSE)*C4190),0,(VLOOKUP(F4190,'1-DC- donoteoverwrite'!A:H,8,FALSE)*C4190))</f>
        <v>110.98249999999997</v>
      </c>
      <c r="F4190" s="34" t="s">
        <v>59</v>
      </c>
    </row>
    <row r="4191" spans="2:6" ht="25.5">
      <c r="B4191" s="33" t="s">
        <v>2086</v>
      </c>
      <c r="C4191" s="44">
        <v>21.19890449438202</v>
      </c>
      <c r="D4191" s="34" t="s">
        <v>2087</v>
      </c>
      <c r="E4191" s="44">
        <f>IF(ISERROR(VLOOKUP(F4191,'1-DC- donoteoverwrite'!A:H,8,FALSE)*C4191),0,(VLOOKUP(F4191,'1-DC- donoteoverwrite'!A:H,8,FALSE)*C4191))</f>
        <v>21.19890449438202</v>
      </c>
      <c r="F4191" s="34" t="s">
        <v>59</v>
      </c>
    </row>
    <row r="4192" spans="2:6" ht="25.5">
      <c r="B4192" s="33" t="s">
        <v>4085</v>
      </c>
      <c r="C4192" s="44">
        <v>37.409831460674148</v>
      </c>
      <c r="D4192" s="34" t="s">
        <v>2088</v>
      </c>
      <c r="E4192" s="44">
        <f>IF(ISERROR(VLOOKUP(F4192,'1-DC- donoteoverwrite'!A:H,8,FALSE)*C4192),0,(VLOOKUP(F4192,'1-DC- donoteoverwrite'!A:H,8,FALSE)*C4192))</f>
        <v>37.409831460674148</v>
      </c>
      <c r="F4192" s="34" t="s">
        <v>59</v>
      </c>
    </row>
    <row r="4193" spans="1:6" ht="25.5">
      <c r="B4193" s="33" t="s">
        <v>275</v>
      </c>
      <c r="C4193" s="44">
        <v>42.397808988764041</v>
      </c>
      <c r="D4193" s="34" t="s">
        <v>276</v>
      </c>
      <c r="E4193" s="44">
        <f>IF(ISERROR(VLOOKUP(F4193,'1-DC- donoteoverwrite'!A:H,8,FALSE)*C4193),0,(VLOOKUP(F4193,'1-DC- donoteoverwrite'!A:H,8,FALSE)*C4193))</f>
        <v>42.397808988764041</v>
      </c>
      <c r="F4193" s="34" t="s">
        <v>59</v>
      </c>
    </row>
    <row r="4194" spans="1:6" ht="38.25">
      <c r="B4194" s="33" t="s">
        <v>2191</v>
      </c>
      <c r="C4194" s="44">
        <v>57.361741573033697</v>
      </c>
      <c r="D4194" s="34" t="s">
        <v>495</v>
      </c>
      <c r="E4194" s="44">
        <f>IF(ISERROR(VLOOKUP(F4194,'1-DC- donoteoverwrite'!A:H,8,FALSE)*C4194),0,(VLOOKUP(F4194,'1-DC- donoteoverwrite'!A:H,8,FALSE)*C4194))</f>
        <v>57.361741573033697</v>
      </c>
      <c r="F4194" s="34" t="s">
        <v>59</v>
      </c>
    </row>
    <row r="4195" spans="1:6" ht="51">
      <c r="B4195" s="33" t="s">
        <v>277</v>
      </c>
      <c r="C4195" s="44">
        <v>244.41089887640445</v>
      </c>
      <c r="D4195" s="34" t="s">
        <v>278</v>
      </c>
      <c r="E4195" s="44">
        <f>IF(ISERROR(VLOOKUP(F4195,'1-DC- donoteoverwrite'!A:H,8,FALSE)*C4195),0,(VLOOKUP(F4195,'1-DC- donoteoverwrite'!A:H,8,FALSE)*C4195))</f>
        <v>244.41089887640445</v>
      </c>
      <c r="F4195" s="34" t="s">
        <v>59</v>
      </c>
    </row>
    <row r="4196" spans="1:6" ht="51">
      <c r="B4196" s="33" t="s">
        <v>279</v>
      </c>
      <c r="C4196" s="44">
        <v>244.41089887640445</v>
      </c>
      <c r="D4196" s="34" t="s">
        <v>280</v>
      </c>
      <c r="E4196" s="44">
        <f>IF(ISERROR(VLOOKUP(F4196,'1-DC- donoteoverwrite'!A:H,8,FALSE)*C4196),0,(VLOOKUP(F4196,'1-DC- donoteoverwrite'!A:H,8,FALSE)*C4196))</f>
        <v>244.41089887640445</v>
      </c>
      <c r="F4196" s="34" t="s">
        <v>59</v>
      </c>
    </row>
    <row r="4197" spans="1:6" ht="13.5" thickBot="1"/>
    <row r="4198" spans="1:6" ht="22.5" thickTop="1" thickBot="1">
      <c r="A4198" s="39" t="s">
        <v>2089</v>
      </c>
      <c r="B4198" s="39"/>
      <c r="C4198" s="42"/>
      <c r="D4198" s="39"/>
      <c r="E4198" s="42"/>
      <c r="F4198" s="39"/>
    </row>
    <row r="4199" spans="1:6" ht="13.5" thickTop="1">
      <c r="B4199" s="32" t="s">
        <v>0</v>
      </c>
      <c r="C4199" s="43" t="s">
        <v>4638</v>
      </c>
      <c r="D4199" s="32" t="s">
        <v>239</v>
      </c>
      <c r="E4199" s="43"/>
      <c r="F4199" s="32" t="s">
        <v>4092</v>
      </c>
    </row>
    <row r="4200" spans="1:6" ht="13.5" thickBot="1"/>
    <row r="4201" spans="1:6" ht="20.25" thickTop="1" thickBot="1">
      <c r="A4201" s="37" t="s">
        <v>2109</v>
      </c>
      <c r="B4201" s="37"/>
      <c r="C4201" s="45"/>
      <c r="D4201" s="37"/>
      <c r="E4201" s="45"/>
      <c r="F4201" s="37"/>
    </row>
    <row r="4202" spans="1:6" ht="14.25" thickTop="1" thickBot="1"/>
    <row r="4203" spans="1:6" ht="20.25" thickTop="1" thickBot="1">
      <c r="A4203" s="37" t="s">
        <v>4094</v>
      </c>
      <c r="B4203" s="37"/>
      <c r="C4203" s="45"/>
      <c r="D4203" s="37"/>
      <c r="E4203" s="45"/>
      <c r="F4203" s="37"/>
    </row>
    <row r="4204" spans="1:6" ht="13.5" thickTop="1"/>
    <row r="4205" spans="1:6" ht="25.5">
      <c r="B4205" s="33" t="s">
        <v>4610</v>
      </c>
      <c r="C4205" s="44">
        <v>408.11146067415729</v>
      </c>
      <c r="D4205" s="34" t="s">
        <v>2090</v>
      </c>
      <c r="E4205" s="44">
        <f>IF(ISERROR(VLOOKUP(F4205,'1-DC- donoteoverwrite'!A:H,8,FALSE)*C4205),0,(VLOOKUP(F4205,'1-DC- donoteoverwrite'!A:H,8,FALSE)*C4205))</f>
        <v>408.11146067415729</v>
      </c>
      <c r="F4205" s="34" t="s">
        <v>61</v>
      </c>
    </row>
    <row r="4206" spans="1:6" ht="25.5">
      <c r="B4206" s="33" t="s">
        <v>4611</v>
      </c>
      <c r="C4206" s="44">
        <v>1041.3878651685395</v>
      </c>
      <c r="D4206" s="34" t="s">
        <v>2091</v>
      </c>
      <c r="E4206" s="44">
        <f>IF(ISERROR(VLOOKUP(F4206,'1-DC- donoteoverwrite'!A:H,8,FALSE)*C4206),0,(VLOOKUP(F4206,'1-DC- donoteoverwrite'!A:H,8,FALSE)*C4206))</f>
        <v>1041.3878651685395</v>
      </c>
      <c r="F4206" s="34" t="s">
        <v>61</v>
      </c>
    </row>
    <row r="4207" spans="1:6" ht="25.5">
      <c r="B4207" s="33" t="s">
        <v>4612</v>
      </c>
      <c r="C4207" s="44">
        <v>497.82561797752811</v>
      </c>
      <c r="D4207" s="34" t="s">
        <v>2092</v>
      </c>
      <c r="E4207" s="44">
        <f>IF(ISERROR(VLOOKUP(F4207,'1-DC- donoteoverwrite'!A:H,8,FALSE)*C4207),0,(VLOOKUP(F4207,'1-DC- donoteoverwrite'!A:H,8,FALSE)*C4207))</f>
        <v>497.82561797752811</v>
      </c>
      <c r="F4207" s="34" t="s">
        <v>61</v>
      </c>
    </row>
    <row r="4208" spans="1:6" ht="25.5">
      <c r="B4208" s="33" t="s">
        <v>4613</v>
      </c>
      <c r="C4208" s="44">
        <v>1270.071011235955</v>
      </c>
      <c r="D4208" s="34" t="s">
        <v>2093</v>
      </c>
      <c r="E4208" s="44">
        <f>IF(ISERROR(VLOOKUP(F4208,'1-DC- donoteoverwrite'!A:H,8,FALSE)*C4208),0,(VLOOKUP(F4208,'1-DC- donoteoverwrite'!A:H,8,FALSE)*C4208))</f>
        <v>1270.071011235955</v>
      </c>
      <c r="F4208" s="34" t="s">
        <v>61</v>
      </c>
    </row>
    <row r="4209" spans="2:6" ht="25.5">
      <c r="B4209" s="33" t="s">
        <v>4614</v>
      </c>
      <c r="C4209" s="44">
        <v>589.29887640449442</v>
      </c>
      <c r="D4209" s="34" t="s">
        <v>2094</v>
      </c>
      <c r="E4209" s="44">
        <f>IF(ISERROR(VLOOKUP(F4209,'1-DC- donoteoverwrite'!A:H,8,FALSE)*C4209),0,(VLOOKUP(F4209,'1-DC- donoteoverwrite'!A:H,8,FALSE)*C4209))</f>
        <v>589.29887640449442</v>
      </c>
      <c r="F4209" s="34" t="s">
        <v>61</v>
      </c>
    </row>
    <row r="4210" spans="2:6" ht="25.5">
      <c r="B4210" s="33" t="s">
        <v>4615</v>
      </c>
      <c r="C4210" s="44">
        <v>1502.2723595505618</v>
      </c>
      <c r="D4210" s="34" t="s">
        <v>2095</v>
      </c>
      <c r="E4210" s="44">
        <f>IF(ISERROR(VLOOKUP(F4210,'1-DC- donoteoverwrite'!A:H,8,FALSE)*C4210),0,(VLOOKUP(F4210,'1-DC- donoteoverwrite'!A:H,8,FALSE)*C4210))</f>
        <v>1502.2723595505618</v>
      </c>
      <c r="F4210" s="34" t="s">
        <v>61</v>
      </c>
    </row>
    <row r="4211" spans="2:6" ht="25.5">
      <c r="B4211" s="33" t="s">
        <v>4616</v>
      </c>
      <c r="C4211" s="44">
        <v>453.84808988764047</v>
      </c>
      <c r="D4211" s="34" t="s">
        <v>92</v>
      </c>
      <c r="E4211" s="44">
        <f>IF(ISERROR(VLOOKUP(F4211,'1-DC- donoteoverwrite'!A:H,8,FALSE)*C4211),0,(VLOOKUP(F4211,'1-DC- donoteoverwrite'!A:H,8,FALSE)*C4211))</f>
        <v>453.84808988764047</v>
      </c>
      <c r="F4211" s="34" t="s">
        <v>60</v>
      </c>
    </row>
    <row r="4212" spans="2:6" ht="25.5">
      <c r="B4212" s="33" t="s">
        <v>4617</v>
      </c>
      <c r="C4212" s="44">
        <v>1157.4885393258428</v>
      </c>
      <c r="D4212" s="34" t="s">
        <v>93</v>
      </c>
      <c r="E4212" s="44">
        <f>IF(ISERROR(VLOOKUP(F4212,'1-DC- donoteoverwrite'!A:H,8,FALSE)*C4212),0,(VLOOKUP(F4212,'1-DC- donoteoverwrite'!A:H,8,FALSE)*C4212))</f>
        <v>1157.4885393258428</v>
      </c>
      <c r="F4212" s="34" t="s">
        <v>60</v>
      </c>
    </row>
  </sheetData>
  <pageMargins left="0.32" right="0.32" top="0.38" bottom="0.46" header="0.2" footer="0.2"/>
  <pageSetup fitToHeight="32000" orientation="landscape" horizontalDpi="300" verticalDpi="300" r:id="rId1"/>
  <headerFooter alignWithMargins="0">
    <oddHeader>&amp;C&amp;L&amp;RPolycom JAPAN USD Price List - Generated on 01-Feb-2013</oddHeader>
    <oddFooter>&amp;CPage &amp;P of &amp;N
Proprietary and Confidential&amp;LJAPANSupercedes all Previous Polycom Price Lists&amp;RPrice list effective as of 01-Feb-2013 Periodic
 Product Bulletins with Updates will be Available</oddFooter>
  </headerFooter>
</worksheet>
</file>

<file path=xl/worksheets/sheet3.xml><?xml version="1.0" encoding="utf-8"?>
<worksheet xmlns="http://schemas.openxmlformats.org/spreadsheetml/2006/main" xmlns:r="http://schemas.openxmlformats.org/officeDocument/2006/relationships">
  <dimension ref="A1:I15"/>
  <sheetViews>
    <sheetView workbookViewId="0">
      <selection activeCell="J22" sqref="J22"/>
    </sheetView>
  </sheetViews>
  <sheetFormatPr defaultRowHeight="12.75"/>
  <sheetData>
    <row r="1" spans="1:9">
      <c r="A1" s="30" t="s">
        <v>2104</v>
      </c>
    </row>
    <row r="2" spans="1:9" ht="25.5">
      <c r="A2" s="28" t="s">
        <v>2096</v>
      </c>
      <c r="B2" s="28" t="s">
        <v>2097</v>
      </c>
      <c r="C2" s="28" t="s">
        <v>2098</v>
      </c>
      <c r="D2" s="28" t="s">
        <v>2099</v>
      </c>
      <c r="E2" s="28" t="s">
        <v>2100</v>
      </c>
      <c r="F2" s="28" t="s">
        <v>2101</v>
      </c>
      <c r="G2" s="28" t="s">
        <v>2102</v>
      </c>
      <c r="H2" s="28" t="s">
        <v>2103</v>
      </c>
      <c r="I2" s="29"/>
    </row>
    <row r="3" spans="1:9">
      <c r="A3" s="18" t="s">
        <v>105</v>
      </c>
      <c r="B3" s="19"/>
      <c r="C3" s="19"/>
      <c r="D3" s="19">
        <f>'Table of Contents'!F7</f>
        <v>0</v>
      </c>
      <c r="E3" s="19"/>
      <c r="F3" s="19"/>
      <c r="G3" s="19"/>
      <c r="H3" s="19">
        <f>100%-'Table of Contents'!F7</f>
        <v>1</v>
      </c>
      <c r="I3" s="20"/>
    </row>
    <row r="4" spans="1:9">
      <c r="A4" s="18" t="s">
        <v>2108</v>
      </c>
      <c r="B4" s="35"/>
      <c r="C4" s="35"/>
      <c r="D4" s="19">
        <f>'Table of Contents'!F8</f>
        <v>0</v>
      </c>
      <c r="E4" s="35"/>
      <c r="F4" s="35"/>
      <c r="G4" s="35"/>
      <c r="H4" s="19">
        <f>100%-'Table of Contents'!F8</f>
        <v>1</v>
      </c>
      <c r="I4" s="36"/>
    </row>
    <row r="5" spans="1:9">
      <c r="A5" s="21" t="s">
        <v>94</v>
      </c>
      <c r="B5" s="22"/>
      <c r="C5" s="22"/>
      <c r="D5" s="19">
        <f>'Table of Contents'!F9</f>
        <v>0</v>
      </c>
      <c r="E5" s="22"/>
      <c r="F5" s="22"/>
      <c r="G5" s="22"/>
      <c r="H5" s="19">
        <f>100%-'Table of Contents'!F9</f>
        <v>1</v>
      </c>
      <c r="I5" s="23"/>
    </row>
    <row r="6" spans="1:9">
      <c r="A6" s="21" t="s">
        <v>59</v>
      </c>
      <c r="B6" s="22"/>
      <c r="C6" s="22"/>
      <c r="D6" s="19">
        <f>'Table of Contents'!F10</f>
        <v>0</v>
      </c>
      <c r="E6" s="22"/>
      <c r="F6" s="22"/>
      <c r="G6" s="22"/>
      <c r="H6" s="19">
        <f>100%-'Table of Contents'!F10</f>
        <v>1</v>
      </c>
      <c r="I6" s="23"/>
    </row>
    <row r="7" spans="1:9">
      <c r="A7" s="21" t="s">
        <v>240</v>
      </c>
      <c r="B7" s="22"/>
      <c r="C7" s="22"/>
      <c r="D7" s="19">
        <f>'Table of Contents'!F11</f>
        <v>0</v>
      </c>
      <c r="E7" s="22"/>
      <c r="F7" s="22"/>
      <c r="G7" s="22"/>
      <c r="H7" s="19">
        <f>100%-'Table of Contents'!F11</f>
        <v>1</v>
      </c>
      <c r="I7" s="23"/>
    </row>
    <row r="8" spans="1:9">
      <c r="A8" s="21" t="s">
        <v>56</v>
      </c>
      <c r="B8" s="22"/>
      <c r="C8" s="22"/>
      <c r="D8" s="19">
        <f>'Table of Contents'!F12</f>
        <v>0</v>
      </c>
      <c r="E8" s="22"/>
      <c r="F8" s="22"/>
      <c r="G8" s="22"/>
      <c r="H8" s="19">
        <f>100%-'Table of Contents'!F12</f>
        <v>1</v>
      </c>
      <c r="I8" s="23"/>
    </row>
    <row r="9" spans="1:9">
      <c r="A9" s="21" t="s">
        <v>62</v>
      </c>
      <c r="B9" s="22"/>
      <c r="C9" s="22"/>
      <c r="D9" s="19">
        <f>'Table of Contents'!F13</f>
        <v>0</v>
      </c>
      <c r="E9" s="22"/>
      <c r="F9" s="22"/>
      <c r="G9" s="22"/>
      <c r="H9" s="19">
        <f>100%-'Table of Contents'!F13</f>
        <v>1</v>
      </c>
      <c r="I9" s="23"/>
    </row>
    <row r="10" spans="1:9">
      <c r="A10" s="21" t="s">
        <v>53</v>
      </c>
      <c r="B10" s="22"/>
      <c r="C10" s="22"/>
      <c r="D10" s="19">
        <f>'Table of Contents'!F14</f>
        <v>0</v>
      </c>
      <c r="E10" s="22"/>
      <c r="F10" s="22"/>
      <c r="G10" s="22"/>
      <c r="H10" s="19">
        <f>100%-'Table of Contents'!F14</f>
        <v>1</v>
      </c>
      <c r="I10" s="23"/>
    </row>
    <row r="11" spans="1:9">
      <c r="A11" s="21" t="s">
        <v>63</v>
      </c>
      <c r="B11" s="22"/>
      <c r="C11" s="22"/>
      <c r="D11" s="19">
        <f>'Table of Contents'!F15</f>
        <v>0</v>
      </c>
      <c r="E11" s="22"/>
      <c r="F11" s="22"/>
      <c r="G11" s="22"/>
      <c r="H11" s="19">
        <f>100%-'Table of Contents'!F15</f>
        <v>1</v>
      </c>
      <c r="I11" s="23"/>
    </row>
    <row r="12" spans="1:9">
      <c r="A12" s="21" t="s">
        <v>24</v>
      </c>
      <c r="B12" s="24"/>
      <c r="C12" s="24"/>
      <c r="D12" s="19">
        <f>'Table of Contents'!F16</f>
        <v>0</v>
      </c>
      <c r="E12" s="24"/>
      <c r="F12" s="24"/>
      <c r="G12" s="24"/>
      <c r="H12" s="19">
        <f>100%-'Table of Contents'!F16</f>
        <v>1</v>
      </c>
      <c r="I12" s="25"/>
    </row>
    <row r="13" spans="1:9">
      <c r="A13" s="21" t="s">
        <v>60</v>
      </c>
      <c r="B13" s="24"/>
      <c r="C13" s="24"/>
      <c r="D13" s="19">
        <f>'Table of Contents'!F17</f>
        <v>0</v>
      </c>
      <c r="E13" s="24"/>
      <c r="F13" s="24"/>
      <c r="G13" s="24"/>
      <c r="H13" s="19">
        <f>100%-'Table of Contents'!F17</f>
        <v>1</v>
      </c>
      <c r="I13" s="25"/>
    </row>
    <row r="14" spans="1:9">
      <c r="A14" s="21" t="s">
        <v>675</v>
      </c>
      <c r="B14" s="24"/>
      <c r="C14" s="24"/>
      <c r="D14" s="19">
        <f>'Table of Contents'!F18</f>
        <v>0</v>
      </c>
      <c r="E14" s="24"/>
      <c r="F14" s="24"/>
      <c r="G14" s="24"/>
      <c r="H14" s="19">
        <f>100%-'Table of Contents'!F18</f>
        <v>1</v>
      </c>
      <c r="I14" s="25"/>
    </row>
    <row r="15" spans="1:9">
      <c r="A15" s="21" t="s">
        <v>61</v>
      </c>
      <c r="B15" s="26"/>
      <c r="C15" s="26"/>
      <c r="D15" s="19">
        <f>'Table of Contents'!F19</f>
        <v>0</v>
      </c>
      <c r="E15" s="26"/>
      <c r="F15" s="26"/>
      <c r="G15" s="26"/>
      <c r="H15" s="19">
        <f>100%-'Table of Contents'!F19</f>
        <v>1</v>
      </c>
      <c r="I15" s="27"/>
    </row>
  </sheetData>
  <conditionalFormatting sqref="A2:I2 B3:I15">
    <cfRule type="cellIs" dxfId="1" priority="3" operator="equal">
      <formula>0</formula>
    </cfRule>
  </conditionalFormatting>
  <conditionalFormatting sqref="A3:A15">
    <cfRule type="cellIs" dxfId="0" priority="1"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Table of Contents</vt:lpstr>
      <vt:lpstr>RRP (ex)</vt:lpstr>
      <vt:lpstr>1-DC- donoteoverwrite</vt:lpstr>
      <vt:lpstr>'RRP (ex)'!Print_Area</vt:lpstr>
      <vt:lpstr>'Table of Contents'!Print_Area</vt:lpstr>
    </vt:vector>
  </TitlesOfParts>
  <Company>Polycom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Information Technologies</dc:creator>
  <cp:lastModifiedBy>CNXTim</cp:lastModifiedBy>
  <cp:lastPrinted>2012-12-15T23:19:44Z</cp:lastPrinted>
  <dcterms:created xsi:type="dcterms:W3CDTF">2010-03-25T21:24:37Z</dcterms:created>
  <dcterms:modified xsi:type="dcterms:W3CDTF">2014-05-28T23:28:07Z</dcterms:modified>
</cp:coreProperties>
</file>